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IPO3" sheetId="1" r:id="rId1"/>
    <sheet name="IPO1" sheetId="2" r:id="rId2"/>
    <sheet name="BH" sheetId="3" r:id="rId3"/>
  </sheets>
  <definedNames/>
  <calcPr fullCalcOnLoad="1"/>
</workbook>
</file>

<file path=xl/sharedStrings.xml><?xml version="1.0" encoding="utf-8"?>
<sst xmlns="http://schemas.openxmlformats.org/spreadsheetml/2006/main" count="198" uniqueCount="107">
  <si>
    <t>B</t>
  </si>
  <si>
    <t>C</t>
  </si>
  <si>
    <t>A</t>
  </si>
  <si>
    <t>Spolu</t>
  </si>
  <si>
    <t>Poradie</t>
  </si>
  <si>
    <t>Meno psa</t>
  </si>
  <si>
    <t>Meno psovoda</t>
  </si>
  <si>
    <t>Štát</t>
  </si>
  <si>
    <t>Zero Betkin dvor</t>
  </si>
  <si>
    <t>Audi Betkin dvor</t>
  </si>
  <si>
    <t>SK</t>
  </si>
  <si>
    <t>CZ</t>
  </si>
  <si>
    <t>Katalog. číslo</t>
  </si>
  <si>
    <t>Štart. Číslo</t>
  </si>
  <si>
    <t>Pl.</t>
  </si>
  <si>
    <t>NO</t>
  </si>
  <si>
    <t>BOM</t>
  </si>
  <si>
    <t>DOB</t>
  </si>
  <si>
    <t>Adonis Betkin dvor</t>
  </si>
  <si>
    <t>Pard de Alphaville Bohemia</t>
  </si>
  <si>
    <t>China Black Chabet</t>
  </si>
  <si>
    <t>RTW</t>
  </si>
  <si>
    <t>Rozhodcovia:     A - Bc. Jozef Adamuščin (SK),    B - András Benke (HU),    C - Dušan Majtas (SK)</t>
  </si>
  <si>
    <t>Oficiálna výsledková listina CACIT Kormorán CUP 2012</t>
  </si>
  <si>
    <t>IPO 3</t>
  </si>
  <si>
    <t>Figuranti:             Martin Barlík (SK),   Peter Mičúch (SK)</t>
  </si>
  <si>
    <t>BH</t>
  </si>
  <si>
    <t>IPO 1</t>
  </si>
  <si>
    <t>Figuranti:             Juraj Huber (SK),     Martin Majer (SK)</t>
  </si>
  <si>
    <t>Viliam Koberčík</t>
  </si>
  <si>
    <t>Miloš Bočkai</t>
  </si>
  <si>
    <t>Norick di Dranel</t>
  </si>
  <si>
    <t>Mgr.Hana Radovesnická</t>
  </si>
  <si>
    <t>Fany Ben - Ju</t>
  </si>
  <si>
    <t>Lívia Stupárová</t>
  </si>
  <si>
    <t>Cir Patadria</t>
  </si>
  <si>
    <t>Leif Tur - Lad</t>
  </si>
  <si>
    <t>Richard Holík</t>
  </si>
  <si>
    <t>Fajo spod Lazov</t>
  </si>
  <si>
    <t>Eva Panáková</t>
  </si>
  <si>
    <t>Václav Plášil</t>
  </si>
  <si>
    <t>Quella ze Stříbrného kamene</t>
  </si>
  <si>
    <t>Nataša Lampe</t>
  </si>
  <si>
    <t>Rolex Vis Major</t>
  </si>
  <si>
    <t>SLO</t>
  </si>
  <si>
    <t>Marta Majtasová</t>
  </si>
  <si>
    <t>Marlboro Black Chabet</t>
  </si>
  <si>
    <t>Martin Uřičař</t>
  </si>
  <si>
    <t>Carmen Fron Fighter</t>
  </si>
  <si>
    <t>Irena Schettlová</t>
  </si>
  <si>
    <t>Jaroslav Kratochvíl</t>
  </si>
  <si>
    <t>Asim Murat</t>
  </si>
  <si>
    <t>Bohuš Miča</t>
  </si>
  <si>
    <t>Maximus Tobani</t>
  </si>
  <si>
    <t>Ludvík Kratochvíl</t>
  </si>
  <si>
    <t>Aron Meggan Bohemia</t>
  </si>
  <si>
    <t>Adriana Nagyová</t>
  </si>
  <si>
    <t>Ing.Andrea Kadlecajová</t>
  </si>
  <si>
    <t>Ory Lubinov Slovakia</t>
  </si>
  <si>
    <t>Jozef Kotula</t>
  </si>
  <si>
    <t>Tajfun de Alphaville Bohemia</t>
  </si>
  <si>
    <t>Vladimír Dobrovodský</t>
  </si>
  <si>
    <t>Heky zo Zálesia</t>
  </si>
  <si>
    <t>Pavel Tamáši</t>
  </si>
  <si>
    <t>Jane Nuova Dolce Vita</t>
  </si>
  <si>
    <t>Mirka Hollá</t>
  </si>
  <si>
    <t>Jema Black Chabet</t>
  </si>
  <si>
    <t>Zuzana Sidó</t>
  </si>
  <si>
    <t>Cash Betkin dvor</t>
  </si>
  <si>
    <t>Tomáš Douda</t>
  </si>
  <si>
    <t>Nero Skočická samota</t>
  </si>
  <si>
    <t>Maroš Garba</t>
  </si>
  <si>
    <t>Folie Statur Sport Team</t>
  </si>
  <si>
    <t>Luděk Šilhavý</t>
  </si>
  <si>
    <t>Harlequin Gumby</t>
  </si>
  <si>
    <t>Marian Varga</t>
  </si>
  <si>
    <t>Carisma Marmak - Rotti</t>
  </si>
  <si>
    <t>JUDr. Miroslav Dobák</t>
  </si>
  <si>
    <t>Flabuvi Dogs Codi</t>
  </si>
  <si>
    <t>FB</t>
  </si>
  <si>
    <t>Zoja Červenicová</t>
  </si>
  <si>
    <t>Arizona Coahoma</t>
  </si>
  <si>
    <t>LLP</t>
  </si>
  <si>
    <t>Bedrich Marhofer</t>
  </si>
  <si>
    <t>Rotty bez PP</t>
  </si>
  <si>
    <t>Andrea Milková</t>
  </si>
  <si>
    <t>Nipsy Noreen Alary Aslar</t>
  </si>
  <si>
    <t>Veronika Kadičová</t>
  </si>
  <si>
    <t>Eliška Soví mlýn</t>
  </si>
  <si>
    <t>Rastislav Kukumberg</t>
  </si>
  <si>
    <t>Nero bez PP</t>
  </si>
  <si>
    <t>LAB</t>
  </si>
  <si>
    <t>Martin Čierny</t>
  </si>
  <si>
    <t>Eba Luansport</t>
  </si>
  <si>
    <t>Ružena Palovská</t>
  </si>
  <si>
    <t>Flexi Derby dark nignt</t>
  </si>
  <si>
    <t>Gabriel Nagy</t>
  </si>
  <si>
    <t>Akim Gab - Aja</t>
  </si>
  <si>
    <t>Barbora Dobrovodská</t>
  </si>
  <si>
    <t>Etela zo Zálesia</t>
  </si>
  <si>
    <t>Nenastúpila</t>
  </si>
  <si>
    <t>Ladislav Turček</t>
  </si>
  <si>
    <t>Nenastúpil</t>
  </si>
  <si>
    <t>V Tomášove dňa 28.10.2012</t>
  </si>
  <si>
    <t>Diskvalifikácia</t>
  </si>
  <si>
    <t>-</t>
  </si>
  <si>
    <t>Rozhodca:     Alžbeta Jamnikar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</si>
</sst>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2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75" zoomScaleNormal="75" zoomScalePageLayoutView="0" workbookViewId="0" topLeftCell="A1">
      <selection activeCell="A1" sqref="A1:K1"/>
    </sheetView>
  </sheetViews>
  <sheetFormatPr defaultColWidth="9.140625" defaultRowHeight="15"/>
  <cols>
    <col min="1" max="1" width="10.28125" style="0" bestFit="1" customWidth="1"/>
    <col min="2" max="2" width="9.28125" style="0" customWidth="1"/>
    <col min="3" max="3" width="25.421875" style="0" customWidth="1"/>
    <col min="4" max="4" width="24.28125" style="0" bestFit="1" customWidth="1"/>
    <col min="5" max="5" width="6.00390625" style="0" customWidth="1"/>
    <col min="6" max="6" width="7.28125" style="0" customWidth="1"/>
    <col min="7" max="9" width="8.421875" style="0" customWidth="1"/>
    <col min="10" max="10" width="10.140625" style="0" customWidth="1"/>
    <col min="11" max="11" width="10.28125" style="0" customWidth="1"/>
  </cols>
  <sheetData>
    <row r="1" spans="1:15" ht="28.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  <c r="O1" s="1"/>
    </row>
    <row r="2" spans="1:15" ht="28.5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  <c r="M2" s="1"/>
      <c r="N2" s="1"/>
      <c r="O2" s="1"/>
    </row>
    <row r="3" spans="2:15" ht="11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s="14" customFormat="1" ht="15">
      <c r="B4" s="31" t="s">
        <v>22</v>
      </c>
      <c r="C4" s="31"/>
      <c r="D4" s="31"/>
      <c r="E4" s="31"/>
      <c r="F4" s="31"/>
      <c r="G4" s="31"/>
      <c r="H4" s="31"/>
      <c r="I4" s="31"/>
      <c r="J4" s="31"/>
      <c r="K4" s="31"/>
      <c r="L4" s="15"/>
      <c r="M4" s="15"/>
      <c r="N4" s="15"/>
      <c r="O4" s="15"/>
    </row>
    <row r="5" spans="2:15" s="12" customFormat="1" ht="7.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s="14" customFormat="1" ht="18.75" customHeight="1">
      <c r="B6" s="31" t="s">
        <v>25</v>
      </c>
      <c r="C6" s="31"/>
      <c r="D6" s="31"/>
      <c r="E6" s="31"/>
      <c r="F6" s="31"/>
      <c r="G6" s="31"/>
      <c r="H6" s="31"/>
      <c r="I6" s="31"/>
      <c r="J6" s="31"/>
      <c r="K6" s="31"/>
      <c r="L6" s="15"/>
      <c r="M6" s="15"/>
      <c r="N6" s="15"/>
      <c r="O6" s="15"/>
    </row>
    <row r="7" spans="2:15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1.5" thickBot="1">
      <c r="A9" s="18" t="s">
        <v>12</v>
      </c>
      <c r="B9" s="19" t="s">
        <v>13</v>
      </c>
      <c r="C9" s="19" t="s">
        <v>6</v>
      </c>
      <c r="D9" s="19" t="s">
        <v>5</v>
      </c>
      <c r="E9" s="19" t="s">
        <v>7</v>
      </c>
      <c r="F9" s="19" t="s">
        <v>14</v>
      </c>
      <c r="G9" s="19" t="s">
        <v>2</v>
      </c>
      <c r="H9" s="19" t="s">
        <v>0</v>
      </c>
      <c r="I9" s="19" t="s">
        <v>1</v>
      </c>
      <c r="J9" s="19" t="s">
        <v>3</v>
      </c>
      <c r="K9" s="20" t="s">
        <v>4</v>
      </c>
      <c r="L9" s="1"/>
      <c r="M9" s="1"/>
      <c r="N9" s="1"/>
      <c r="O9" s="1"/>
    </row>
    <row r="10" spans="1:15" ht="36.75" customHeight="1">
      <c r="A10" s="8">
        <v>36</v>
      </c>
      <c r="B10" s="9">
        <v>21</v>
      </c>
      <c r="C10" s="10" t="s">
        <v>57</v>
      </c>
      <c r="D10" s="10" t="s">
        <v>18</v>
      </c>
      <c r="E10" s="9" t="s">
        <v>10</v>
      </c>
      <c r="F10" s="9" t="s">
        <v>15</v>
      </c>
      <c r="G10" s="9">
        <v>97</v>
      </c>
      <c r="H10" s="9">
        <v>92</v>
      </c>
      <c r="I10" s="9">
        <v>92</v>
      </c>
      <c r="J10" s="9">
        <f aca="true" t="shared" si="0" ref="J10:J24">SUM(G10:I10)</f>
        <v>281</v>
      </c>
      <c r="K10" s="11">
        <v>1</v>
      </c>
      <c r="L10" s="1"/>
      <c r="M10" s="1"/>
      <c r="N10" s="1"/>
      <c r="O10" s="1"/>
    </row>
    <row r="11" spans="1:15" ht="36.75" customHeight="1">
      <c r="A11" s="4">
        <v>35</v>
      </c>
      <c r="B11" s="16">
        <v>35</v>
      </c>
      <c r="C11" s="3" t="s">
        <v>56</v>
      </c>
      <c r="D11" s="3" t="s">
        <v>8</v>
      </c>
      <c r="E11" s="16" t="s">
        <v>10</v>
      </c>
      <c r="F11" s="16" t="s">
        <v>15</v>
      </c>
      <c r="G11" s="16">
        <v>95</v>
      </c>
      <c r="H11" s="16">
        <v>90</v>
      </c>
      <c r="I11" s="16">
        <v>95</v>
      </c>
      <c r="J11" s="16">
        <f t="shared" si="0"/>
        <v>280</v>
      </c>
      <c r="K11" s="7">
        <v>2</v>
      </c>
      <c r="L11" s="1"/>
      <c r="M11" s="1"/>
      <c r="N11" s="1"/>
      <c r="O11" s="1"/>
    </row>
    <row r="12" spans="1:15" ht="36.75" customHeight="1">
      <c r="A12" s="4">
        <v>21</v>
      </c>
      <c r="B12" s="16">
        <v>20</v>
      </c>
      <c r="C12" s="3" t="s">
        <v>30</v>
      </c>
      <c r="D12" s="3" t="s">
        <v>31</v>
      </c>
      <c r="E12" s="16" t="s">
        <v>10</v>
      </c>
      <c r="F12" s="16" t="s">
        <v>15</v>
      </c>
      <c r="G12" s="16">
        <v>96</v>
      </c>
      <c r="H12" s="16">
        <v>90</v>
      </c>
      <c r="I12" s="16">
        <v>93</v>
      </c>
      <c r="J12" s="16">
        <f t="shared" si="0"/>
        <v>279</v>
      </c>
      <c r="K12" s="7">
        <v>3</v>
      </c>
      <c r="L12" s="1"/>
      <c r="M12" s="1"/>
      <c r="N12" s="1"/>
      <c r="O12" s="1"/>
    </row>
    <row r="13" spans="1:15" ht="36.75" customHeight="1">
      <c r="A13" s="4">
        <v>26</v>
      </c>
      <c r="B13" s="16">
        <v>26</v>
      </c>
      <c r="C13" s="3" t="s">
        <v>39</v>
      </c>
      <c r="D13" s="3" t="s">
        <v>9</v>
      </c>
      <c r="E13" s="16" t="s">
        <v>10</v>
      </c>
      <c r="F13" s="16" t="s">
        <v>15</v>
      </c>
      <c r="G13" s="16">
        <v>95</v>
      </c>
      <c r="H13" s="16">
        <v>91</v>
      </c>
      <c r="I13" s="16">
        <v>90</v>
      </c>
      <c r="J13" s="16">
        <f t="shared" si="0"/>
        <v>276</v>
      </c>
      <c r="K13" s="7">
        <v>4</v>
      </c>
      <c r="L13" s="1"/>
      <c r="M13" s="1"/>
      <c r="N13" s="1"/>
      <c r="O13" s="1"/>
    </row>
    <row r="14" spans="1:15" ht="36.75" customHeight="1">
      <c r="A14" s="4">
        <v>29</v>
      </c>
      <c r="B14" s="16">
        <v>28</v>
      </c>
      <c r="C14" s="3" t="s">
        <v>45</v>
      </c>
      <c r="D14" s="3" t="s">
        <v>46</v>
      </c>
      <c r="E14" s="16" t="s">
        <v>10</v>
      </c>
      <c r="F14" s="16" t="s">
        <v>15</v>
      </c>
      <c r="G14" s="16">
        <v>94</v>
      </c>
      <c r="H14" s="16">
        <v>89</v>
      </c>
      <c r="I14" s="16">
        <v>90</v>
      </c>
      <c r="J14" s="16">
        <f t="shared" si="0"/>
        <v>273</v>
      </c>
      <c r="K14" s="7">
        <v>5</v>
      </c>
      <c r="L14" s="1"/>
      <c r="M14" s="1"/>
      <c r="N14" s="1"/>
      <c r="O14" s="1"/>
    </row>
    <row r="15" spans="1:15" ht="36.75" customHeight="1">
      <c r="A15" s="4">
        <v>27</v>
      </c>
      <c r="B15" s="16">
        <v>24</v>
      </c>
      <c r="C15" s="3" t="s">
        <v>40</v>
      </c>
      <c r="D15" s="3" t="s">
        <v>41</v>
      </c>
      <c r="E15" s="16" t="s">
        <v>11</v>
      </c>
      <c r="F15" s="16" t="s">
        <v>15</v>
      </c>
      <c r="G15" s="16">
        <v>97</v>
      </c>
      <c r="H15" s="16">
        <v>87</v>
      </c>
      <c r="I15" s="16">
        <v>85</v>
      </c>
      <c r="J15" s="16">
        <f t="shared" si="0"/>
        <v>269</v>
      </c>
      <c r="K15" s="7">
        <v>6</v>
      </c>
      <c r="L15" s="1"/>
      <c r="M15" s="1"/>
      <c r="N15" s="1"/>
      <c r="O15" s="1"/>
    </row>
    <row r="16" spans="1:15" ht="36.75" customHeight="1">
      <c r="A16" s="4">
        <v>23</v>
      </c>
      <c r="B16" s="16">
        <v>30</v>
      </c>
      <c r="C16" s="3" t="s">
        <v>34</v>
      </c>
      <c r="D16" s="3" t="s">
        <v>35</v>
      </c>
      <c r="E16" s="16" t="s">
        <v>10</v>
      </c>
      <c r="F16" s="16" t="s">
        <v>15</v>
      </c>
      <c r="G16" s="16">
        <v>90</v>
      </c>
      <c r="H16" s="16">
        <v>81</v>
      </c>
      <c r="I16" s="16">
        <v>88</v>
      </c>
      <c r="J16" s="16">
        <f t="shared" si="0"/>
        <v>259</v>
      </c>
      <c r="K16" s="7">
        <v>7</v>
      </c>
      <c r="L16" s="1"/>
      <c r="M16" s="1"/>
      <c r="N16" s="1"/>
      <c r="O16" s="1"/>
    </row>
    <row r="17" spans="1:15" ht="36.75" customHeight="1">
      <c r="A17" s="4">
        <v>20</v>
      </c>
      <c r="B17" s="16">
        <v>36</v>
      </c>
      <c r="C17" s="3" t="s">
        <v>29</v>
      </c>
      <c r="D17" s="3" t="s">
        <v>19</v>
      </c>
      <c r="E17" s="16" t="s">
        <v>10</v>
      </c>
      <c r="F17" s="16" t="s">
        <v>16</v>
      </c>
      <c r="G17" s="16">
        <v>85</v>
      </c>
      <c r="H17" s="16">
        <v>77</v>
      </c>
      <c r="I17" s="16">
        <v>96</v>
      </c>
      <c r="J17" s="16">
        <f t="shared" si="0"/>
        <v>258</v>
      </c>
      <c r="K17" s="7">
        <v>8</v>
      </c>
      <c r="L17" s="1"/>
      <c r="M17" s="1"/>
      <c r="N17" s="1"/>
      <c r="O17" s="1"/>
    </row>
    <row r="18" spans="1:15" ht="36.75" customHeight="1">
      <c r="A18" s="4">
        <v>31</v>
      </c>
      <c r="B18" s="16">
        <v>34</v>
      </c>
      <c r="C18" s="3" t="s">
        <v>49</v>
      </c>
      <c r="D18" s="3" t="s">
        <v>20</v>
      </c>
      <c r="E18" s="16" t="s">
        <v>11</v>
      </c>
      <c r="F18" s="16" t="s">
        <v>15</v>
      </c>
      <c r="G18" s="16">
        <v>95</v>
      </c>
      <c r="H18" s="16">
        <v>60</v>
      </c>
      <c r="I18" s="16">
        <v>89</v>
      </c>
      <c r="J18" s="16">
        <f t="shared" si="0"/>
        <v>244</v>
      </c>
      <c r="K18" s="7">
        <v>9</v>
      </c>
      <c r="L18" s="1"/>
      <c r="M18" s="1"/>
      <c r="N18" s="1"/>
      <c r="O18" s="1"/>
    </row>
    <row r="19" spans="1:15" ht="36.75" customHeight="1">
      <c r="A19" s="4">
        <v>34</v>
      </c>
      <c r="B19" s="16">
        <v>29</v>
      </c>
      <c r="C19" s="3" t="s">
        <v>54</v>
      </c>
      <c r="D19" s="3" t="s">
        <v>55</v>
      </c>
      <c r="E19" s="16" t="s">
        <v>11</v>
      </c>
      <c r="F19" s="16" t="s">
        <v>16</v>
      </c>
      <c r="G19" s="16">
        <v>81</v>
      </c>
      <c r="H19" s="16">
        <v>78</v>
      </c>
      <c r="I19" s="16">
        <v>80</v>
      </c>
      <c r="J19" s="16">
        <f t="shared" si="0"/>
        <v>239</v>
      </c>
      <c r="K19" s="7">
        <v>10</v>
      </c>
      <c r="L19" s="1"/>
      <c r="M19" s="1"/>
      <c r="N19" s="1"/>
      <c r="O19" s="1"/>
    </row>
    <row r="20" spans="1:15" ht="36.75" customHeight="1">
      <c r="A20" s="4">
        <v>24</v>
      </c>
      <c r="B20" s="16">
        <v>27</v>
      </c>
      <c r="C20" s="3" t="s">
        <v>101</v>
      </c>
      <c r="D20" s="3" t="s">
        <v>36</v>
      </c>
      <c r="E20" s="16" t="s">
        <v>10</v>
      </c>
      <c r="F20" s="16" t="s">
        <v>15</v>
      </c>
      <c r="G20" s="16">
        <v>67</v>
      </c>
      <c r="H20" s="16">
        <v>72</v>
      </c>
      <c r="I20" s="16">
        <v>88</v>
      </c>
      <c r="J20" s="16">
        <f t="shared" si="0"/>
        <v>227</v>
      </c>
      <c r="K20" s="7">
        <v>11</v>
      </c>
      <c r="L20" s="1"/>
      <c r="M20" s="1"/>
      <c r="N20" s="1"/>
      <c r="O20" s="1"/>
    </row>
    <row r="21" spans="1:15" ht="36.75" customHeight="1">
      <c r="A21" s="4">
        <v>28</v>
      </c>
      <c r="B21" s="16">
        <v>33</v>
      </c>
      <c r="C21" s="3" t="s">
        <v>42</v>
      </c>
      <c r="D21" s="3" t="s">
        <v>43</v>
      </c>
      <c r="E21" s="16" t="s">
        <v>44</v>
      </c>
      <c r="F21" s="16" t="s">
        <v>16</v>
      </c>
      <c r="G21" s="16">
        <v>14</v>
      </c>
      <c r="H21" s="16">
        <v>93</v>
      </c>
      <c r="I21" s="16">
        <v>93</v>
      </c>
      <c r="J21" s="16">
        <f t="shared" si="0"/>
        <v>200</v>
      </c>
      <c r="K21" s="7">
        <v>12</v>
      </c>
      <c r="L21" s="1"/>
      <c r="M21" s="1"/>
      <c r="N21" s="1"/>
      <c r="O21" s="1"/>
    </row>
    <row r="22" spans="1:15" ht="36.75" customHeight="1">
      <c r="A22" s="4">
        <v>30</v>
      </c>
      <c r="B22" s="16">
        <v>31</v>
      </c>
      <c r="C22" s="3" t="s">
        <v>47</v>
      </c>
      <c r="D22" s="3" t="s">
        <v>48</v>
      </c>
      <c r="E22" s="16" t="s">
        <v>11</v>
      </c>
      <c r="F22" s="16" t="s">
        <v>15</v>
      </c>
      <c r="G22" s="16">
        <v>11</v>
      </c>
      <c r="H22" s="16">
        <v>81</v>
      </c>
      <c r="I22" s="16">
        <v>90</v>
      </c>
      <c r="J22" s="16">
        <f t="shared" si="0"/>
        <v>182</v>
      </c>
      <c r="K22" s="7">
        <v>13</v>
      </c>
      <c r="L22" s="1"/>
      <c r="M22" s="1"/>
      <c r="N22" s="1"/>
      <c r="O22" s="1"/>
    </row>
    <row r="23" spans="1:15" ht="36.75" customHeight="1">
      <c r="A23" s="4">
        <v>32</v>
      </c>
      <c r="B23" s="16">
        <v>32</v>
      </c>
      <c r="C23" s="3" t="s">
        <v>50</v>
      </c>
      <c r="D23" s="3" t="s">
        <v>51</v>
      </c>
      <c r="E23" s="16" t="s">
        <v>11</v>
      </c>
      <c r="F23" s="16" t="s">
        <v>16</v>
      </c>
      <c r="G23" s="16">
        <v>5</v>
      </c>
      <c r="H23" s="16">
        <v>86</v>
      </c>
      <c r="I23" s="16">
        <v>90</v>
      </c>
      <c r="J23" s="16">
        <f t="shared" si="0"/>
        <v>181</v>
      </c>
      <c r="K23" s="7">
        <v>14</v>
      </c>
      <c r="L23" s="1"/>
      <c r="M23" s="1"/>
      <c r="N23" s="1"/>
      <c r="O23" s="1"/>
    </row>
    <row r="24" spans="1:15" ht="36.75" customHeight="1">
      <c r="A24" s="4">
        <v>25</v>
      </c>
      <c r="B24" s="16">
        <v>23</v>
      </c>
      <c r="C24" s="3" t="s">
        <v>37</v>
      </c>
      <c r="D24" s="3" t="s">
        <v>38</v>
      </c>
      <c r="E24" s="16" t="s">
        <v>10</v>
      </c>
      <c r="F24" s="16" t="s">
        <v>15</v>
      </c>
      <c r="G24" s="16">
        <v>0</v>
      </c>
      <c r="H24" s="16">
        <v>86</v>
      </c>
      <c r="I24" s="16">
        <v>87</v>
      </c>
      <c r="J24" s="16">
        <f t="shared" si="0"/>
        <v>173</v>
      </c>
      <c r="K24" s="7">
        <v>15</v>
      </c>
      <c r="L24" s="1"/>
      <c r="M24" s="1"/>
      <c r="N24" s="1"/>
      <c r="O24" s="1"/>
    </row>
    <row r="25" spans="1:15" ht="36.75" customHeight="1">
      <c r="A25" s="4">
        <v>33</v>
      </c>
      <c r="B25" s="16">
        <v>22</v>
      </c>
      <c r="C25" s="3" t="s">
        <v>52</v>
      </c>
      <c r="D25" s="3" t="s">
        <v>53</v>
      </c>
      <c r="E25" s="16" t="s">
        <v>10</v>
      </c>
      <c r="F25" s="16" t="s">
        <v>15</v>
      </c>
      <c r="G25" s="35" t="s">
        <v>104</v>
      </c>
      <c r="H25" s="36"/>
      <c r="I25" s="36"/>
      <c r="J25" s="36"/>
      <c r="K25" s="37"/>
      <c r="L25" s="1"/>
      <c r="M25" s="1"/>
      <c r="N25" s="1"/>
      <c r="O25" s="1"/>
    </row>
    <row r="26" spans="1:15" ht="36.75" customHeight="1">
      <c r="A26" s="4">
        <v>37</v>
      </c>
      <c r="B26" s="16">
        <v>25</v>
      </c>
      <c r="C26" s="3" t="s">
        <v>29</v>
      </c>
      <c r="D26" s="3" t="s">
        <v>58</v>
      </c>
      <c r="E26" s="16" t="s">
        <v>10</v>
      </c>
      <c r="F26" s="16" t="s">
        <v>16</v>
      </c>
      <c r="G26" s="35" t="s">
        <v>102</v>
      </c>
      <c r="H26" s="36"/>
      <c r="I26" s="36"/>
      <c r="J26" s="36"/>
      <c r="K26" s="37"/>
      <c r="L26" s="1"/>
      <c r="M26" s="1"/>
      <c r="N26" s="1"/>
      <c r="O26" s="1"/>
    </row>
    <row r="27" spans="1:15" ht="36.75" customHeight="1" thickBot="1">
      <c r="A27" s="5">
        <v>22</v>
      </c>
      <c r="B27" s="17" t="s">
        <v>105</v>
      </c>
      <c r="C27" s="6" t="s">
        <v>32</v>
      </c>
      <c r="D27" s="6" t="s">
        <v>33</v>
      </c>
      <c r="E27" s="17" t="s">
        <v>11</v>
      </c>
      <c r="F27" s="17" t="s">
        <v>15</v>
      </c>
      <c r="G27" s="32" t="s">
        <v>100</v>
      </c>
      <c r="H27" s="33"/>
      <c r="I27" s="33"/>
      <c r="J27" s="33"/>
      <c r="K27" s="34"/>
      <c r="L27" s="1"/>
      <c r="M27" s="1"/>
      <c r="N27" s="1"/>
      <c r="O27" s="1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14" t="s">
        <v>103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</sheetData>
  <sheetProtection/>
  <mergeCells count="7">
    <mergeCell ref="A1:K1"/>
    <mergeCell ref="A2:K2"/>
    <mergeCell ref="B4:K4"/>
    <mergeCell ref="B6:K6"/>
    <mergeCell ref="G27:K27"/>
    <mergeCell ref="G25:K25"/>
    <mergeCell ref="G26:K26"/>
  </mergeCells>
  <printOptions/>
  <pageMargins left="0.5905511811023623" right="0" top="0.3937007874015748" bottom="0.3937007874015748" header="0" footer="0.31496062992125984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75" zoomScaleNormal="75" zoomScalePageLayoutView="0" workbookViewId="0" topLeftCell="A1">
      <selection activeCell="A1" sqref="A1:K1"/>
    </sheetView>
  </sheetViews>
  <sheetFormatPr defaultColWidth="9.140625" defaultRowHeight="15"/>
  <cols>
    <col min="1" max="1" width="10.28125" style="0" bestFit="1" customWidth="1"/>
    <col min="2" max="2" width="9.28125" style="0" customWidth="1"/>
    <col min="3" max="3" width="25.421875" style="0" customWidth="1"/>
    <col min="4" max="4" width="24.28125" style="0" bestFit="1" customWidth="1"/>
    <col min="5" max="5" width="6.00390625" style="0" customWidth="1"/>
    <col min="6" max="6" width="7.28125" style="0" customWidth="1"/>
    <col min="7" max="9" width="8.421875" style="0" customWidth="1"/>
    <col min="10" max="10" width="10.140625" style="0" customWidth="1"/>
    <col min="11" max="11" width="10.28125" style="0" customWidth="1"/>
  </cols>
  <sheetData>
    <row r="1" spans="1:15" ht="28.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  <c r="O1" s="1"/>
    </row>
    <row r="2" spans="1:15" ht="28.5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  <c r="M2" s="1"/>
      <c r="N2" s="1"/>
      <c r="O2" s="1"/>
    </row>
    <row r="3" spans="2:15" ht="11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s="14" customFormat="1" ht="15">
      <c r="B4" s="31" t="s">
        <v>22</v>
      </c>
      <c r="C4" s="31"/>
      <c r="D4" s="31"/>
      <c r="E4" s="31"/>
      <c r="F4" s="31"/>
      <c r="G4" s="31"/>
      <c r="H4" s="31"/>
      <c r="I4" s="31"/>
      <c r="J4" s="31"/>
      <c r="K4" s="31"/>
      <c r="L4" s="15"/>
      <c r="M4" s="15"/>
      <c r="N4" s="15"/>
      <c r="O4" s="15"/>
    </row>
    <row r="5" spans="2:15" s="12" customFormat="1" ht="7.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s="14" customFormat="1" ht="18.75" customHeight="1">
      <c r="B6" s="31" t="s">
        <v>28</v>
      </c>
      <c r="C6" s="31"/>
      <c r="D6" s="31"/>
      <c r="E6" s="31"/>
      <c r="F6" s="31"/>
      <c r="G6" s="31"/>
      <c r="H6" s="31"/>
      <c r="I6" s="31"/>
      <c r="J6" s="31"/>
      <c r="K6" s="31"/>
      <c r="L6" s="15"/>
      <c r="M6" s="15"/>
      <c r="N6" s="15"/>
      <c r="O6" s="15"/>
    </row>
    <row r="7" spans="2:15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1.5" thickBot="1">
      <c r="A9" s="26" t="s">
        <v>12</v>
      </c>
      <c r="B9" s="27" t="s">
        <v>13</v>
      </c>
      <c r="C9" s="27" t="s">
        <v>6</v>
      </c>
      <c r="D9" s="27" t="s">
        <v>5</v>
      </c>
      <c r="E9" s="27" t="s">
        <v>7</v>
      </c>
      <c r="F9" s="27" t="s">
        <v>14</v>
      </c>
      <c r="G9" s="27" t="s">
        <v>2</v>
      </c>
      <c r="H9" s="27" t="s">
        <v>0</v>
      </c>
      <c r="I9" s="27" t="s">
        <v>1</v>
      </c>
      <c r="J9" s="27" t="s">
        <v>3</v>
      </c>
      <c r="K9" s="28" t="s">
        <v>4</v>
      </c>
      <c r="L9" s="1"/>
      <c r="M9" s="1"/>
      <c r="N9" s="1"/>
      <c r="O9" s="1"/>
    </row>
    <row r="10" spans="1:15" ht="36.75" customHeight="1">
      <c r="A10" s="8">
        <v>14</v>
      </c>
      <c r="B10" s="9">
        <v>18</v>
      </c>
      <c r="C10" s="10" t="s">
        <v>63</v>
      </c>
      <c r="D10" s="10" t="s">
        <v>64</v>
      </c>
      <c r="E10" s="9" t="s">
        <v>10</v>
      </c>
      <c r="F10" s="9" t="s">
        <v>17</v>
      </c>
      <c r="G10" s="9">
        <v>95</v>
      </c>
      <c r="H10" s="9">
        <v>90</v>
      </c>
      <c r="I10" s="9">
        <v>92</v>
      </c>
      <c r="J10" s="9">
        <f aca="true" t="shared" si="0" ref="J10:J17">SUM(G10:I10)</f>
        <v>277</v>
      </c>
      <c r="K10" s="11">
        <v>1</v>
      </c>
      <c r="L10" s="1"/>
      <c r="M10" s="1"/>
      <c r="N10" s="1"/>
      <c r="O10" s="1"/>
    </row>
    <row r="11" spans="1:15" ht="36.75" customHeight="1">
      <c r="A11" s="22">
        <v>19</v>
      </c>
      <c r="B11" s="23">
        <v>12</v>
      </c>
      <c r="C11" s="24" t="s">
        <v>73</v>
      </c>
      <c r="D11" s="24" t="s">
        <v>74</v>
      </c>
      <c r="E11" s="23" t="s">
        <v>11</v>
      </c>
      <c r="F11" s="23" t="s">
        <v>17</v>
      </c>
      <c r="G11" s="23">
        <v>94</v>
      </c>
      <c r="H11" s="23">
        <v>92</v>
      </c>
      <c r="I11" s="23">
        <v>91</v>
      </c>
      <c r="J11" s="23">
        <f t="shared" si="0"/>
        <v>277</v>
      </c>
      <c r="K11" s="25">
        <v>2</v>
      </c>
      <c r="L11" s="1"/>
      <c r="M11" s="1"/>
      <c r="N11" s="1"/>
      <c r="O11" s="1"/>
    </row>
    <row r="12" spans="1:15" ht="36.75" customHeight="1">
      <c r="A12" s="4">
        <v>13</v>
      </c>
      <c r="B12" s="16">
        <v>19</v>
      </c>
      <c r="C12" s="3" t="s">
        <v>61</v>
      </c>
      <c r="D12" s="3" t="s">
        <v>62</v>
      </c>
      <c r="E12" s="16" t="s">
        <v>10</v>
      </c>
      <c r="F12" s="16" t="s">
        <v>15</v>
      </c>
      <c r="G12" s="16">
        <v>92</v>
      </c>
      <c r="H12" s="16">
        <v>84</v>
      </c>
      <c r="I12" s="16">
        <v>94</v>
      </c>
      <c r="J12" s="23">
        <f t="shared" si="0"/>
        <v>270</v>
      </c>
      <c r="K12" s="7">
        <v>3</v>
      </c>
      <c r="L12" s="1"/>
      <c r="M12" s="1"/>
      <c r="N12" s="1"/>
      <c r="O12" s="1"/>
    </row>
    <row r="13" spans="1:15" ht="36.75" customHeight="1">
      <c r="A13" s="4">
        <v>16</v>
      </c>
      <c r="B13" s="16">
        <v>14</v>
      </c>
      <c r="C13" s="3" t="s">
        <v>67</v>
      </c>
      <c r="D13" s="3" t="s">
        <v>68</v>
      </c>
      <c r="E13" s="16" t="s">
        <v>10</v>
      </c>
      <c r="F13" s="16" t="s">
        <v>15</v>
      </c>
      <c r="G13" s="16">
        <v>84</v>
      </c>
      <c r="H13" s="16">
        <v>90</v>
      </c>
      <c r="I13" s="16">
        <v>81</v>
      </c>
      <c r="J13" s="23">
        <f t="shared" si="0"/>
        <v>255</v>
      </c>
      <c r="K13" s="7">
        <v>4</v>
      </c>
      <c r="L13" s="1"/>
      <c r="M13" s="1"/>
      <c r="N13" s="1"/>
      <c r="O13" s="1"/>
    </row>
    <row r="14" spans="1:15" ht="36.75" customHeight="1">
      <c r="A14" s="4">
        <v>17</v>
      </c>
      <c r="B14" s="16">
        <v>13</v>
      </c>
      <c r="C14" s="3" t="s">
        <v>69</v>
      </c>
      <c r="D14" s="3" t="s">
        <v>70</v>
      </c>
      <c r="E14" s="16" t="s">
        <v>11</v>
      </c>
      <c r="F14" s="16" t="s">
        <v>15</v>
      </c>
      <c r="G14" s="16">
        <v>78</v>
      </c>
      <c r="H14" s="16">
        <v>78</v>
      </c>
      <c r="I14" s="16">
        <v>96</v>
      </c>
      <c r="J14" s="23">
        <f t="shared" si="0"/>
        <v>252</v>
      </c>
      <c r="K14" s="7">
        <v>5</v>
      </c>
      <c r="L14" s="1"/>
      <c r="M14" s="1"/>
      <c r="N14" s="1"/>
      <c r="O14" s="1"/>
    </row>
    <row r="15" spans="1:15" ht="36.75" customHeight="1">
      <c r="A15" s="4">
        <v>18</v>
      </c>
      <c r="B15" s="16">
        <v>16</v>
      </c>
      <c r="C15" s="3" t="s">
        <v>71</v>
      </c>
      <c r="D15" s="3" t="s">
        <v>72</v>
      </c>
      <c r="E15" s="16" t="s">
        <v>10</v>
      </c>
      <c r="F15" s="16" t="s">
        <v>15</v>
      </c>
      <c r="G15" s="16">
        <v>81</v>
      </c>
      <c r="H15" s="16">
        <v>85</v>
      </c>
      <c r="I15" s="16">
        <v>78</v>
      </c>
      <c r="J15" s="23">
        <f t="shared" si="0"/>
        <v>244</v>
      </c>
      <c r="K15" s="7">
        <v>6</v>
      </c>
      <c r="L15" s="1"/>
      <c r="M15" s="1"/>
      <c r="N15" s="1"/>
      <c r="O15" s="1"/>
    </row>
    <row r="16" spans="1:15" ht="36.75" customHeight="1">
      <c r="A16" s="4">
        <v>15</v>
      </c>
      <c r="B16" s="16">
        <v>15</v>
      </c>
      <c r="C16" s="3" t="s">
        <v>65</v>
      </c>
      <c r="D16" s="3" t="s">
        <v>66</v>
      </c>
      <c r="E16" s="16" t="s">
        <v>10</v>
      </c>
      <c r="F16" s="16" t="s">
        <v>15</v>
      </c>
      <c r="G16" s="16">
        <v>90</v>
      </c>
      <c r="H16" s="16">
        <v>82</v>
      </c>
      <c r="I16" s="16">
        <v>70</v>
      </c>
      <c r="J16" s="23">
        <f t="shared" si="0"/>
        <v>242</v>
      </c>
      <c r="K16" s="7">
        <v>7</v>
      </c>
      <c r="L16" s="1"/>
      <c r="M16" s="1"/>
      <c r="N16" s="1"/>
      <c r="O16" s="1"/>
    </row>
    <row r="17" spans="1:15" ht="36.75" customHeight="1" thickBot="1">
      <c r="A17" s="5">
        <v>12</v>
      </c>
      <c r="B17" s="17">
        <v>17</v>
      </c>
      <c r="C17" s="6" t="s">
        <v>59</v>
      </c>
      <c r="D17" s="6" t="s">
        <v>60</v>
      </c>
      <c r="E17" s="17" t="s">
        <v>10</v>
      </c>
      <c r="F17" s="17" t="s">
        <v>16</v>
      </c>
      <c r="G17" s="17">
        <v>13</v>
      </c>
      <c r="H17" s="17">
        <v>88</v>
      </c>
      <c r="I17" s="17">
        <v>98</v>
      </c>
      <c r="J17" s="29">
        <f t="shared" si="0"/>
        <v>199</v>
      </c>
      <c r="K17" s="21">
        <v>8</v>
      </c>
      <c r="L17" s="1"/>
      <c r="M17" s="1"/>
      <c r="N17" s="1"/>
      <c r="O17" s="1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14" t="s">
        <v>103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4">
    <mergeCell ref="A1:K1"/>
    <mergeCell ref="A2:K2"/>
    <mergeCell ref="B4:K4"/>
    <mergeCell ref="B6:K6"/>
  </mergeCells>
  <printOptions/>
  <pageMargins left="0.5905511811023623" right="0" top="0.3937007874015748" bottom="0.3937007874015748" header="0" footer="0.31496062992125984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75" zoomScaleNormal="75" zoomScalePageLayoutView="0" workbookViewId="0" topLeftCell="A1">
      <selection activeCell="G9" sqref="G9"/>
    </sheetView>
  </sheetViews>
  <sheetFormatPr defaultColWidth="9.140625" defaultRowHeight="15"/>
  <cols>
    <col min="1" max="1" width="10.28125" style="0" bestFit="1" customWidth="1"/>
    <col min="2" max="2" width="9.28125" style="0" customWidth="1"/>
    <col min="3" max="3" width="25.421875" style="0" customWidth="1"/>
    <col min="4" max="4" width="24.28125" style="0" bestFit="1" customWidth="1"/>
    <col min="5" max="5" width="6.00390625" style="0" customWidth="1"/>
    <col min="6" max="6" width="7.28125" style="0" customWidth="1"/>
    <col min="7" max="7" width="8.421875" style="0" customWidth="1"/>
    <col min="8" max="8" width="10.140625" style="0" customWidth="1"/>
    <col min="9" max="9" width="10.28125" style="0" customWidth="1"/>
  </cols>
  <sheetData>
    <row r="1" spans="1:13" ht="28.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</row>
    <row r="2" spans="1:13" ht="28.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1"/>
      <c r="M2" s="1"/>
    </row>
    <row r="3" spans="2:13" ht="11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s="14" customFormat="1" ht="15">
      <c r="B4" s="31" t="s">
        <v>106</v>
      </c>
      <c r="C4" s="31"/>
      <c r="D4" s="31"/>
      <c r="E4" s="31"/>
      <c r="F4" s="31"/>
      <c r="G4" s="31"/>
      <c r="H4" s="31"/>
      <c r="I4" s="31"/>
      <c r="J4" s="15"/>
      <c r="K4" s="15"/>
      <c r="L4" s="15"/>
      <c r="M4" s="15"/>
    </row>
    <row r="5" spans="2:13" s="12" customFormat="1" ht="7.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1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1.5" thickBot="1">
      <c r="A7" s="18" t="s">
        <v>12</v>
      </c>
      <c r="B7" s="19" t="s">
        <v>13</v>
      </c>
      <c r="C7" s="19" t="s">
        <v>6</v>
      </c>
      <c r="D7" s="19" t="s">
        <v>5</v>
      </c>
      <c r="E7" s="19" t="s">
        <v>7</v>
      </c>
      <c r="F7" s="19" t="s">
        <v>14</v>
      </c>
      <c r="G7" s="19" t="s">
        <v>0</v>
      </c>
      <c r="H7" s="19" t="s">
        <v>3</v>
      </c>
      <c r="I7" s="20" t="s">
        <v>4</v>
      </c>
      <c r="J7" s="1"/>
      <c r="K7" s="1"/>
      <c r="L7" s="1"/>
      <c r="M7" s="1"/>
    </row>
    <row r="8" spans="1:13" ht="36.75" customHeight="1">
      <c r="A8" s="8">
        <v>2</v>
      </c>
      <c r="B8" s="9">
        <v>8</v>
      </c>
      <c r="C8" s="10" t="s">
        <v>77</v>
      </c>
      <c r="D8" s="10" t="s">
        <v>78</v>
      </c>
      <c r="E8" s="9" t="s">
        <v>10</v>
      </c>
      <c r="F8" s="9" t="s">
        <v>79</v>
      </c>
      <c r="G8" s="9">
        <v>56</v>
      </c>
      <c r="H8" s="9">
        <f aca="true" t="shared" si="0" ref="H8:H17">G8</f>
        <v>56</v>
      </c>
      <c r="I8" s="11">
        <v>1</v>
      </c>
      <c r="J8" s="1"/>
      <c r="K8" s="1"/>
      <c r="L8" s="1"/>
      <c r="M8" s="1"/>
    </row>
    <row r="9" spans="1:13" ht="36.75" customHeight="1">
      <c r="A9" s="4">
        <v>9</v>
      </c>
      <c r="B9" s="16">
        <v>11</v>
      </c>
      <c r="C9" s="3" t="s">
        <v>94</v>
      </c>
      <c r="D9" s="3" t="s">
        <v>95</v>
      </c>
      <c r="E9" s="16" t="s">
        <v>10</v>
      </c>
      <c r="F9" s="16" t="s">
        <v>91</v>
      </c>
      <c r="G9" s="16">
        <v>55</v>
      </c>
      <c r="H9" s="16">
        <f t="shared" si="0"/>
        <v>55</v>
      </c>
      <c r="I9" s="7">
        <v>2</v>
      </c>
      <c r="J9" s="1"/>
      <c r="K9" s="1"/>
      <c r="L9" s="1"/>
      <c r="M9" s="1"/>
    </row>
    <row r="10" spans="1:13" ht="36.75" customHeight="1">
      <c r="A10" s="4">
        <v>6</v>
      </c>
      <c r="B10" s="16">
        <v>9</v>
      </c>
      <c r="C10" s="3" t="s">
        <v>87</v>
      </c>
      <c r="D10" s="3" t="s">
        <v>88</v>
      </c>
      <c r="E10" s="16" t="s">
        <v>11</v>
      </c>
      <c r="F10" s="16" t="s">
        <v>15</v>
      </c>
      <c r="G10" s="16">
        <v>53</v>
      </c>
      <c r="H10" s="16">
        <f t="shared" si="0"/>
        <v>53</v>
      </c>
      <c r="I10" s="7">
        <v>3</v>
      </c>
      <c r="J10" s="1"/>
      <c r="K10" s="1"/>
      <c r="L10" s="1"/>
      <c r="M10" s="1"/>
    </row>
    <row r="11" spans="1:13" ht="36.75" customHeight="1">
      <c r="A11" s="4">
        <v>3</v>
      </c>
      <c r="B11" s="16">
        <v>4</v>
      </c>
      <c r="C11" s="3" t="s">
        <v>80</v>
      </c>
      <c r="D11" s="3" t="s">
        <v>81</v>
      </c>
      <c r="E11" s="16" t="s">
        <v>10</v>
      </c>
      <c r="F11" s="16" t="s">
        <v>82</v>
      </c>
      <c r="G11" s="16">
        <v>51</v>
      </c>
      <c r="H11" s="16">
        <f t="shared" si="0"/>
        <v>51</v>
      </c>
      <c r="I11" s="7">
        <v>4</v>
      </c>
      <c r="J11" s="1"/>
      <c r="K11" s="1"/>
      <c r="L11" s="1"/>
      <c r="M11" s="1"/>
    </row>
    <row r="12" spans="1:13" ht="36.75" customHeight="1">
      <c r="A12" s="4">
        <v>11</v>
      </c>
      <c r="B12" s="16">
        <v>5</v>
      </c>
      <c r="C12" s="3" t="s">
        <v>98</v>
      </c>
      <c r="D12" s="3" t="s">
        <v>99</v>
      </c>
      <c r="E12" s="16" t="s">
        <v>10</v>
      </c>
      <c r="F12" s="16" t="s">
        <v>15</v>
      </c>
      <c r="G12" s="16">
        <v>48</v>
      </c>
      <c r="H12" s="16">
        <f t="shared" si="0"/>
        <v>48</v>
      </c>
      <c r="I12" s="7">
        <v>5</v>
      </c>
      <c r="J12" s="1"/>
      <c r="K12" s="1"/>
      <c r="L12" s="1"/>
      <c r="M12" s="1"/>
    </row>
    <row r="13" spans="1:13" ht="36.75" customHeight="1">
      <c r="A13" s="4">
        <v>7</v>
      </c>
      <c r="B13" s="16">
        <v>6</v>
      </c>
      <c r="C13" s="3" t="s">
        <v>89</v>
      </c>
      <c r="D13" s="3" t="s">
        <v>90</v>
      </c>
      <c r="E13" s="16" t="s">
        <v>10</v>
      </c>
      <c r="F13" s="16" t="s">
        <v>91</v>
      </c>
      <c r="G13" s="16">
        <v>47</v>
      </c>
      <c r="H13" s="16">
        <f t="shared" si="0"/>
        <v>47</v>
      </c>
      <c r="I13" s="7">
        <v>6</v>
      </c>
      <c r="J13" s="1"/>
      <c r="K13" s="1"/>
      <c r="L13" s="1"/>
      <c r="M13" s="1"/>
    </row>
    <row r="14" spans="1:13" ht="36.75" customHeight="1">
      <c r="A14" s="4">
        <v>4</v>
      </c>
      <c r="B14" s="16">
        <v>1</v>
      </c>
      <c r="C14" s="3" t="s">
        <v>83</v>
      </c>
      <c r="D14" s="3" t="s">
        <v>84</v>
      </c>
      <c r="E14" s="16" t="s">
        <v>10</v>
      </c>
      <c r="F14" s="16" t="s">
        <v>21</v>
      </c>
      <c r="G14" s="16">
        <v>45</v>
      </c>
      <c r="H14" s="16">
        <f t="shared" si="0"/>
        <v>45</v>
      </c>
      <c r="I14" s="7">
        <v>7</v>
      </c>
      <c r="J14" s="1"/>
      <c r="K14" s="1"/>
      <c r="L14" s="1"/>
      <c r="M14" s="1"/>
    </row>
    <row r="15" spans="1:13" ht="36.75" customHeight="1">
      <c r="A15" s="4">
        <v>10</v>
      </c>
      <c r="B15" s="16">
        <v>10</v>
      </c>
      <c r="C15" s="3" t="s">
        <v>96</v>
      </c>
      <c r="D15" s="3" t="s">
        <v>97</v>
      </c>
      <c r="E15" s="16" t="s">
        <v>10</v>
      </c>
      <c r="F15" s="16" t="s">
        <v>15</v>
      </c>
      <c r="G15" s="16">
        <v>44</v>
      </c>
      <c r="H15" s="16">
        <f t="shared" si="0"/>
        <v>44</v>
      </c>
      <c r="I15" s="7">
        <v>8</v>
      </c>
      <c r="J15" s="1"/>
      <c r="K15" s="1"/>
      <c r="L15" s="1"/>
      <c r="M15" s="1"/>
    </row>
    <row r="16" spans="1:13" ht="36.75" customHeight="1">
      <c r="A16" s="4">
        <v>8</v>
      </c>
      <c r="B16" s="16">
        <v>2</v>
      </c>
      <c r="C16" s="3" t="s">
        <v>92</v>
      </c>
      <c r="D16" s="3" t="s">
        <v>93</v>
      </c>
      <c r="E16" s="16" t="s">
        <v>10</v>
      </c>
      <c r="F16" s="16" t="s">
        <v>15</v>
      </c>
      <c r="G16" s="16">
        <v>41</v>
      </c>
      <c r="H16" s="16">
        <f t="shared" si="0"/>
        <v>41</v>
      </c>
      <c r="I16" s="7">
        <v>9</v>
      </c>
      <c r="J16" s="1"/>
      <c r="K16" s="1"/>
      <c r="L16" s="1"/>
      <c r="M16" s="1"/>
    </row>
    <row r="17" spans="1:13" ht="36.75" customHeight="1">
      <c r="A17" s="4">
        <v>1</v>
      </c>
      <c r="B17" s="16">
        <v>3</v>
      </c>
      <c r="C17" s="3" t="s">
        <v>75</v>
      </c>
      <c r="D17" s="3" t="s">
        <v>76</v>
      </c>
      <c r="E17" s="16" t="s">
        <v>10</v>
      </c>
      <c r="F17" s="16" t="s">
        <v>21</v>
      </c>
      <c r="G17" s="16">
        <v>40</v>
      </c>
      <c r="H17" s="16">
        <f t="shared" si="0"/>
        <v>40</v>
      </c>
      <c r="I17" s="7">
        <v>10</v>
      </c>
      <c r="J17" s="1"/>
      <c r="K17" s="1"/>
      <c r="L17" s="1"/>
      <c r="M17" s="1"/>
    </row>
    <row r="18" spans="1:13" ht="36.75" customHeight="1" thickBot="1">
      <c r="A18" s="5">
        <v>5</v>
      </c>
      <c r="B18" s="17">
        <v>7</v>
      </c>
      <c r="C18" s="6" t="s">
        <v>85</v>
      </c>
      <c r="D18" s="6" t="s">
        <v>86</v>
      </c>
      <c r="E18" s="17" t="s">
        <v>10</v>
      </c>
      <c r="F18" s="17" t="s">
        <v>17</v>
      </c>
      <c r="G18" s="38" t="s">
        <v>104</v>
      </c>
      <c r="H18" s="39"/>
      <c r="I18" s="40"/>
      <c r="J18" s="1"/>
      <c r="K18" s="1"/>
      <c r="L18" s="1"/>
      <c r="M18" s="1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14" t="s">
        <v>103</v>
      </c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</sheetData>
  <sheetProtection/>
  <mergeCells count="4">
    <mergeCell ref="A1:I1"/>
    <mergeCell ref="A2:I2"/>
    <mergeCell ref="B4:I4"/>
    <mergeCell ref="G18:I18"/>
  </mergeCells>
  <printOptions/>
  <pageMargins left="0.5905511811023623" right="0" top="0.3937007874015748" bottom="0.3937007874015748" header="0" footer="0.31496062992125984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2011-10-29T17:42:35Z</cp:lastPrinted>
  <dcterms:created xsi:type="dcterms:W3CDTF">2006-10-17T13:37:20Z</dcterms:created>
  <dcterms:modified xsi:type="dcterms:W3CDTF">2012-10-28T19:15:28Z</dcterms:modified>
  <cp:category/>
  <cp:version/>
  <cp:contentType/>
  <cp:contentStatus/>
</cp:coreProperties>
</file>