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efe166e6b0cd49d8/Počítač/"/>
    </mc:Choice>
  </mc:AlternateContent>
  <xr:revisionPtr revIDLastSave="4" documentId="8_{EB0E61C2-3533-4298-AA0D-270D19C62B7C}" xr6:coauthVersionLast="47" xr6:coauthVersionMax="47" xr10:uidLastSave="{07AA479A-F4BB-4A1B-A212-7FDD25ECDF65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_xlnm._FilterDatabase" localSheetId="0" hidden="1">Hárok1!$B$4:$K$33</definedName>
    <definedName name="Z_759AA318_476C_4CAD_B3EA_7D5A9E4A1BB7_.wvu.FilterData" localSheetId="0" hidden="1">Hárok1!$A$1</definedName>
  </definedNames>
  <calcPr calcId="191029"/>
  <customWorkbookViews>
    <customWorkbookView name="Filter 1" guid="{759AA318-476C-4CAD-B3EA-7D5A9E4A1BB7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K16" i="1" s="1"/>
  <c r="J15" i="1"/>
  <c r="J14" i="1"/>
  <c r="J13" i="1"/>
  <c r="J12" i="1"/>
  <c r="J11" i="1"/>
  <c r="J10" i="1"/>
  <c r="K10" i="1" s="1"/>
  <c r="J9" i="1"/>
  <c r="J8" i="1"/>
  <c r="J7" i="1"/>
  <c r="K7" i="1" s="1"/>
  <c r="J6" i="1"/>
  <c r="J5" i="1"/>
  <c r="K13" i="1" l="1"/>
  <c r="K8" i="1"/>
  <c r="K9" i="1"/>
  <c r="K15" i="1"/>
  <c r="K14" i="1"/>
  <c r="K6" i="1"/>
  <c r="K11" i="1"/>
  <c r="K12" i="1"/>
  <c r="K5" i="1"/>
</calcChain>
</file>

<file path=xl/sharedStrings.xml><?xml version="1.0" encoding="utf-8"?>
<sst xmlns="http://schemas.openxmlformats.org/spreadsheetml/2006/main" count="172" uniqueCount="88">
  <si>
    <t>ŠTART.
ČÍSLO</t>
  </si>
  <si>
    <t>MENO PSOVODA</t>
  </si>
  <si>
    <t>MENO PSA</t>
  </si>
  <si>
    <t>POHLAVIE</t>
  </si>
  <si>
    <t>PLEMENO</t>
  </si>
  <si>
    <t>A</t>
  </si>
  <si>
    <t>B</t>
  </si>
  <si>
    <t>C</t>
  </si>
  <si>
    <t>SPOLU</t>
  </si>
  <si>
    <t>PORADIE</t>
  </si>
  <si>
    <t>Eva Smädová</t>
  </si>
  <si>
    <t>Panther z Berounské Bašty</t>
  </si>
  <si>
    <t>pes</t>
  </si>
  <si>
    <t>NO</t>
  </si>
  <si>
    <t>Jozef Nemec</t>
  </si>
  <si>
    <t>Idol Hanmark</t>
  </si>
  <si>
    <t>Matúš Balun</t>
  </si>
  <si>
    <t>Bono Extreme Arakon Land</t>
  </si>
  <si>
    <t>Pavol Šlahor</t>
  </si>
  <si>
    <t>Aria Zeus Slovakia</t>
  </si>
  <si>
    <t>suka</t>
  </si>
  <si>
    <t>BOM</t>
  </si>
  <si>
    <t>Nicco Tompera</t>
  </si>
  <si>
    <t>Peter Lengvarský</t>
  </si>
  <si>
    <t>EX z Hrunku</t>
  </si>
  <si>
    <t>Miriam Knísová</t>
  </si>
  <si>
    <t>Aďo Kny-Sis</t>
  </si>
  <si>
    <t>Martin Kalmánek</t>
  </si>
  <si>
    <t>Colin Farrell Is Always Crazy</t>
  </si>
  <si>
    <t>Radoslav Pretóry</t>
  </si>
  <si>
    <t>Geronimo Bohemia Col-Bri</t>
  </si>
  <si>
    <t>Ľubomír Pastír</t>
  </si>
  <si>
    <t>Sírius Gero Dogs</t>
  </si>
  <si>
    <t>RTW</t>
  </si>
  <si>
    <t>Dušan Bankovič</t>
  </si>
  <si>
    <t>Anya Atikim</t>
  </si>
  <si>
    <t>Ján Ambrózy</t>
  </si>
  <si>
    <t>Byna Hari-Ambro</t>
  </si>
  <si>
    <t>Milan Škrabko</t>
  </si>
  <si>
    <t>Edgard Líščí vrch</t>
  </si>
  <si>
    <t>244.</t>
  </si>
  <si>
    <t>Pavel Tamáši</t>
  </si>
  <si>
    <t>Hector Cape Secure</t>
  </si>
  <si>
    <t>DOB</t>
  </si>
  <si>
    <t>214.</t>
  </si>
  <si>
    <t>Marek Slámka</t>
  </si>
  <si>
    <t>Darwy Portov dvor</t>
  </si>
  <si>
    <t>200.</t>
  </si>
  <si>
    <t>Anton Strache</t>
  </si>
  <si>
    <t>Alex z Fatranskej divočiny</t>
  </si>
  <si>
    <t>Vladimír Dobrovodský</t>
  </si>
  <si>
    <t>Jasko Anatanup</t>
  </si>
  <si>
    <t>198.</t>
  </si>
  <si>
    <t>Ján Franek</t>
  </si>
  <si>
    <t>Brit Datema</t>
  </si>
  <si>
    <t>197.</t>
  </si>
  <si>
    <t>Pavol Zmuda</t>
  </si>
  <si>
    <t>Targo von Pedor-Stok</t>
  </si>
  <si>
    <t>195.</t>
  </si>
  <si>
    <t>Peter Kolník</t>
  </si>
  <si>
    <t>Odin Vicona</t>
  </si>
  <si>
    <t>193.</t>
  </si>
  <si>
    <t>Soňa Lulovičová</t>
  </si>
  <si>
    <t>Avicii z Aknosu</t>
  </si>
  <si>
    <t>174.</t>
  </si>
  <si>
    <t>Sławomir Malyska</t>
  </si>
  <si>
    <t>D-Tox Alta Escuela</t>
  </si>
  <si>
    <t>-</t>
  </si>
  <si>
    <t>disk.</t>
  </si>
  <si>
    <t>Adam Kováčik</t>
  </si>
  <si>
    <t>Arizona Rot stern</t>
  </si>
  <si>
    <t>odst.</t>
  </si>
  <si>
    <t>Peter Lehotský</t>
  </si>
  <si>
    <t>Dena z Ambróžovej záhrady</t>
  </si>
  <si>
    <t>Norbert Mag</t>
  </si>
  <si>
    <t>Yasko z Jurschtavu</t>
  </si>
  <si>
    <t>Ladislav Hencovský</t>
  </si>
  <si>
    <t>Black Bandit Honor Marsa</t>
  </si>
  <si>
    <t>BOX</t>
  </si>
  <si>
    <t>Jozef Vaško</t>
  </si>
  <si>
    <t>Jill Červený mesiac</t>
  </si>
  <si>
    <t>Martin Štefek</t>
  </si>
  <si>
    <t>Deviant s Krvavými Zubami</t>
  </si>
  <si>
    <t>Jozef Adamuščin</t>
  </si>
  <si>
    <t>Fešák Barnero</t>
  </si>
  <si>
    <t>Výsledková listina IGP3</t>
  </si>
  <si>
    <t>M SR SÚCHNO, 2. kvalifikačný pretek Heľpa 2022</t>
  </si>
  <si>
    <t>03. - 05. 06.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</si>
</sst>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4DD0E1"/>
        <bgColor rgb="FF4DD0E1"/>
      </patternFill>
    </fill>
    <fill>
      <patternFill patternType="solid">
        <fgColor rgb="FFE0F7FA"/>
        <bgColor rgb="FFE0F7FA"/>
      </patternFill>
    </fill>
    <fill>
      <patternFill patternType="solid">
        <fgColor rgb="FFFF0000"/>
        <bgColor rgb="FFFF0000"/>
      </patternFill>
    </fill>
    <fill>
      <patternFill patternType="solid">
        <fgColor rgb="FF9900FF"/>
        <bgColor rgb="FF9900FF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9" borderId="3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orking-dog.com/dogs-details/6458459/Geronimo%20Bohemia%20Col-Bri" TargetMode="External"/><Relationship Id="rId13" Type="http://schemas.openxmlformats.org/officeDocument/2006/relationships/hyperlink" Target="https://www.working-dog.com/dogs-details/6522066/Cape%20Secure%20Hector" TargetMode="External"/><Relationship Id="rId18" Type="http://schemas.openxmlformats.org/officeDocument/2006/relationships/hyperlink" Target="https://www.working-dog.com/dogs-details/6166414/Targo%20von%20Pedor-Stok" TargetMode="External"/><Relationship Id="rId26" Type="http://schemas.openxmlformats.org/officeDocument/2006/relationships/hyperlink" Target="https://www.working-dog.com/dogs-details/7129569/Deviant%20s%20Krvavymi%20Zubami" TargetMode="External"/><Relationship Id="rId3" Type="http://schemas.openxmlformats.org/officeDocument/2006/relationships/hyperlink" Target="https://www.working-dog.com/dogs-details/6296567/Bono-Extreme-Arakon-Land" TargetMode="External"/><Relationship Id="rId21" Type="http://schemas.openxmlformats.org/officeDocument/2006/relationships/hyperlink" Target="https://www.working-dog.com/dogs-details/6621840/D-Tox-Alta-Escuela" TargetMode="External"/><Relationship Id="rId7" Type="http://schemas.openxmlformats.org/officeDocument/2006/relationships/hyperlink" Target="https://www.working-dog.com/dogs-details/6470239/Colin%20Farrell%20Is%20Always%20Crazy" TargetMode="External"/><Relationship Id="rId12" Type="http://schemas.openxmlformats.org/officeDocument/2006/relationships/hyperlink" Target="https://www.working-dog.com/dogs-details/6505322/Edgard-Lisci-vrch" TargetMode="External"/><Relationship Id="rId17" Type="http://schemas.openxmlformats.org/officeDocument/2006/relationships/hyperlink" Target="https://www.working-dog.com/dogs-details/6904849/Brit%20Datema" TargetMode="External"/><Relationship Id="rId25" Type="http://schemas.openxmlformats.org/officeDocument/2006/relationships/hyperlink" Target="https://www.working-dog.com/dogs-details/7202734/Black%20Bandit%20Honor%20Marsa" TargetMode="External"/><Relationship Id="rId2" Type="http://schemas.openxmlformats.org/officeDocument/2006/relationships/hyperlink" Target="https://www.working-dog.com/dogs-details/6552393/Idol%20Hanmark" TargetMode="External"/><Relationship Id="rId16" Type="http://schemas.openxmlformats.org/officeDocument/2006/relationships/hyperlink" Target="https://www.working-dog.com/dogs-details/6486401/Jasko%20Anatanup" TargetMode="External"/><Relationship Id="rId20" Type="http://schemas.openxmlformats.org/officeDocument/2006/relationships/hyperlink" Target="https://www.working-dog.com/dogs-details/5654219/Avicii%20z%20Aknosu" TargetMode="External"/><Relationship Id="rId1" Type="http://schemas.openxmlformats.org/officeDocument/2006/relationships/hyperlink" Target="https://www.working-dog.com/dogs-details/7060041/Panther%20z%20Berounsk%C3%A9%20ba%C5%A1ty" TargetMode="External"/><Relationship Id="rId6" Type="http://schemas.openxmlformats.org/officeDocument/2006/relationships/hyperlink" Target="https://www.working-dog.com/dogs-details/7298931/A%C4%8Fo-Kny-Sis" TargetMode="External"/><Relationship Id="rId11" Type="http://schemas.openxmlformats.org/officeDocument/2006/relationships/hyperlink" Target="https://www.working-dog.com/dogs-details/6409935/Byna%20Hari-Ambro" TargetMode="External"/><Relationship Id="rId24" Type="http://schemas.openxmlformats.org/officeDocument/2006/relationships/hyperlink" Target="https://www.working-dog.com/dogs-details/7068969/Yasko%20z%20Jurschtavu" TargetMode="External"/><Relationship Id="rId5" Type="http://schemas.openxmlformats.org/officeDocument/2006/relationships/hyperlink" Target="https://www.working-dog.com/dogs-details/6890620/Nicco%20Tompera" TargetMode="External"/><Relationship Id="rId15" Type="http://schemas.openxmlformats.org/officeDocument/2006/relationships/hyperlink" Target="https://www.working-dog.com/dogs-details/7180482/Alex%20z%20Fatranskej%20divo%C4%8Diny" TargetMode="External"/><Relationship Id="rId23" Type="http://schemas.openxmlformats.org/officeDocument/2006/relationships/hyperlink" Target="https://www.working-dog.com/dogs-details/5135599/Dena%20z%20Ambr%C3%B3%C5%BEovej%20z%C3%A1hrady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working-dog.com/dogs-details/6984604/Anya%20Atikim" TargetMode="External"/><Relationship Id="rId19" Type="http://schemas.openxmlformats.org/officeDocument/2006/relationships/hyperlink" Target="https://www.working-dog.com/dogs-details/6486436/Odin%20Vicona" TargetMode="External"/><Relationship Id="rId4" Type="http://schemas.openxmlformats.org/officeDocument/2006/relationships/hyperlink" Target="https://www.working-dog.com/dogs-details/6855714/Aria%20Zeus%20Slovakia" TargetMode="External"/><Relationship Id="rId9" Type="http://schemas.openxmlformats.org/officeDocument/2006/relationships/hyperlink" Target="https://www.working-dog.com/dogs-details/6796485/Sirius%20Gero%20Dogs" TargetMode="External"/><Relationship Id="rId14" Type="http://schemas.openxmlformats.org/officeDocument/2006/relationships/hyperlink" Target="https://www.working-dog.com/dogs-details/6826810/Darwy%20Portov%20dvor" TargetMode="External"/><Relationship Id="rId22" Type="http://schemas.openxmlformats.org/officeDocument/2006/relationships/hyperlink" Target="https://www.working-dog.com/dogs-details/6214959/Arizona%20Rot%20stern" TargetMode="External"/><Relationship Id="rId27" Type="http://schemas.openxmlformats.org/officeDocument/2006/relationships/hyperlink" Target="https://www.working-dog.com/dogs-details/5059775/Fe%C5%A1%C3%A1k%20Barne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04"/>
  <sheetViews>
    <sheetView tabSelected="1" workbookViewId="0">
      <selection activeCell="A2" sqref="A2"/>
    </sheetView>
  </sheetViews>
  <sheetFormatPr defaultColWidth="14.42578125" defaultRowHeight="15" customHeight="1" x14ac:dyDescent="0.25"/>
  <cols>
    <col min="1" max="1" width="1.140625" customWidth="1"/>
    <col min="2" max="2" width="8.28515625" customWidth="1"/>
    <col min="3" max="3" width="21.140625" customWidth="1"/>
    <col min="4" max="4" width="25.5703125" customWidth="1"/>
    <col min="5" max="5" width="12.140625" customWidth="1"/>
    <col min="6" max="6" width="11.5703125" customWidth="1"/>
    <col min="7" max="9" width="9.28515625" customWidth="1"/>
    <col min="10" max="10" width="10.85546875" customWidth="1"/>
    <col min="11" max="11" width="12.140625" customWidth="1"/>
    <col min="12" max="23" width="8.7109375" customWidth="1"/>
  </cols>
  <sheetData>
    <row r="1" spans="1:23" ht="19.5" customHeight="1" x14ac:dyDescent="0.25">
      <c r="B1" t="s">
        <v>86</v>
      </c>
    </row>
    <row r="2" spans="1:23" s="26" customFormat="1" ht="19.5" customHeight="1" x14ac:dyDescent="0.25">
      <c r="B2" s="26" t="s">
        <v>87</v>
      </c>
    </row>
    <row r="3" spans="1:23" ht="30" customHeight="1" x14ac:dyDescent="0.25">
      <c r="B3" s="27" t="s">
        <v>85</v>
      </c>
      <c r="C3" s="27"/>
      <c r="D3" s="27"/>
    </row>
    <row r="4" spans="1:23" s="4" customFormat="1" ht="22.5" customHeight="1" x14ac:dyDescent="0.2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3" t="s">
        <v>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4" customFormat="1" ht="22.5" customHeight="1" x14ac:dyDescent="0.25">
      <c r="B5" s="5">
        <v>26</v>
      </c>
      <c r="C5" s="6" t="s">
        <v>10</v>
      </c>
      <c r="D5" s="22" t="s">
        <v>11</v>
      </c>
      <c r="E5" s="5" t="s">
        <v>12</v>
      </c>
      <c r="F5" s="5" t="s">
        <v>13</v>
      </c>
      <c r="G5" s="7">
        <v>97</v>
      </c>
      <c r="H5" s="8">
        <v>96</v>
      </c>
      <c r="I5" s="5">
        <v>95</v>
      </c>
      <c r="J5" s="9">
        <f t="shared" ref="J5:J16" si="0">SUM(G5:I5)</f>
        <v>288</v>
      </c>
      <c r="K5" s="10">
        <f t="shared" ref="K5:K16" si="1">_xlfn.RANK.EQ(J5,$J$5:$J$33,0)+SUMPRODUCT(($J$5:$J$33=J5)*($I$5:$I$33&gt;I5))+SUMPRODUCT(($J$5:$J$33=J5)*($I$5:$I$33=I5)*($H$5:$H$33&gt;H5))+SUMPRODUCT(($J$5:$J$33=J5)*($I$5:$I$33=I5)*($H$5:$H$33=H5)*($G$5:$G$33&gt;G5))</f>
        <v>1</v>
      </c>
    </row>
    <row r="6" spans="1:23" s="4" customFormat="1" ht="22.5" customHeight="1" x14ac:dyDescent="0.25">
      <c r="B6" s="11">
        <v>28</v>
      </c>
      <c r="C6" s="12" t="s">
        <v>14</v>
      </c>
      <c r="D6" s="23" t="s">
        <v>15</v>
      </c>
      <c r="E6" s="11" t="s">
        <v>12</v>
      </c>
      <c r="F6" s="11" t="s">
        <v>13</v>
      </c>
      <c r="G6" s="13">
        <v>93</v>
      </c>
      <c r="H6" s="13">
        <v>95</v>
      </c>
      <c r="I6" s="14">
        <v>96</v>
      </c>
      <c r="J6" s="9">
        <f t="shared" si="0"/>
        <v>284</v>
      </c>
      <c r="K6" s="10">
        <f t="shared" si="1"/>
        <v>2</v>
      </c>
    </row>
    <row r="7" spans="1:23" s="4" customFormat="1" ht="22.5" customHeight="1" x14ac:dyDescent="0.25">
      <c r="B7" s="5">
        <v>16</v>
      </c>
      <c r="C7" s="6" t="s">
        <v>16</v>
      </c>
      <c r="D7" s="22" t="s">
        <v>17</v>
      </c>
      <c r="E7" s="5" t="s">
        <v>12</v>
      </c>
      <c r="F7" s="5" t="s">
        <v>13</v>
      </c>
      <c r="G7" s="5">
        <v>91</v>
      </c>
      <c r="H7" s="5">
        <v>95</v>
      </c>
      <c r="I7" s="5">
        <v>96</v>
      </c>
      <c r="J7" s="9">
        <f t="shared" si="0"/>
        <v>282</v>
      </c>
      <c r="K7" s="10">
        <f t="shared" si="1"/>
        <v>3</v>
      </c>
    </row>
    <row r="8" spans="1:23" s="4" customFormat="1" ht="22.5" customHeight="1" x14ac:dyDescent="0.25">
      <c r="B8" s="11">
        <v>4</v>
      </c>
      <c r="C8" s="12" t="s">
        <v>18</v>
      </c>
      <c r="D8" s="23" t="s">
        <v>19</v>
      </c>
      <c r="E8" s="11" t="s">
        <v>20</v>
      </c>
      <c r="F8" s="11" t="s">
        <v>21</v>
      </c>
      <c r="G8" s="11">
        <v>85</v>
      </c>
      <c r="H8" s="11">
        <v>92</v>
      </c>
      <c r="I8" s="11">
        <v>96</v>
      </c>
      <c r="J8" s="9">
        <f t="shared" si="0"/>
        <v>273</v>
      </c>
      <c r="K8" s="15">
        <f t="shared" si="1"/>
        <v>4</v>
      </c>
    </row>
    <row r="9" spans="1:23" s="4" customFormat="1" ht="22.5" customHeight="1" x14ac:dyDescent="0.25">
      <c r="B9" s="5">
        <v>10</v>
      </c>
      <c r="C9" s="6" t="s">
        <v>18</v>
      </c>
      <c r="D9" s="22" t="s">
        <v>22</v>
      </c>
      <c r="E9" s="5" t="s">
        <v>12</v>
      </c>
      <c r="F9" s="5" t="s">
        <v>13</v>
      </c>
      <c r="G9" s="5">
        <v>87</v>
      </c>
      <c r="H9" s="5">
        <v>92</v>
      </c>
      <c r="I9" s="5">
        <v>91</v>
      </c>
      <c r="J9" s="9">
        <f t="shared" si="0"/>
        <v>270</v>
      </c>
      <c r="K9" s="15">
        <f t="shared" si="1"/>
        <v>5</v>
      </c>
    </row>
    <row r="10" spans="1:23" s="4" customFormat="1" ht="22.5" customHeight="1" x14ac:dyDescent="0.25">
      <c r="B10" s="11">
        <v>18</v>
      </c>
      <c r="C10" s="12" t="s">
        <v>23</v>
      </c>
      <c r="D10" s="23" t="s">
        <v>24</v>
      </c>
      <c r="E10" s="11" t="s">
        <v>12</v>
      </c>
      <c r="F10" s="11" t="s">
        <v>13</v>
      </c>
      <c r="G10" s="11">
        <v>95</v>
      </c>
      <c r="H10" s="11">
        <v>88</v>
      </c>
      <c r="I10" s="11">
        <v>83</v>
      </c>
      <c r="J10" s="9">
        <f t="shared" si="0"/>
        <v>266</v>
      </c>
      <c r="K10" s="15">
        <f t="shared" si="1"/>
        <v>6</v>
      </c>
    </row>
    <row r="11" spans="1:23" s="4" customFormat="1" ht="22.5" customHeight="1" x14ac:dyDescent="0.25">
      <c r="B11" s="5">
        <v>19</v>
      </c>
      <c r="C11" s="6" t="s">
        <v>25</v>
      </c>
      <c r="D11" s="22" t="s">
        <v>26</v>
      </c>
      <c r="E11" s="5" t="s">
        <v>12</v>
      </c>
      <c r="F11" s="5" t="s">
        <v>13</v>
      </c>
      <c r="G11" s="5">
        <v>82</v>
      </c>
      <c r="H11" s="5">
        <v>91</v>
      </c>
      <c r="I11" s="5">
        <v>90</v>
      </c>
      <c r="J11" s="9">
        <f t="shared" si="0"/>
        <v>263</v>
      </c>
      <c r="K11" s="15">
        <f t="shared" si="1"/>
        <v>7</v>
      </c>
    </row>
    <row r="12" spans="1:23" s="4" customFormat="1" ht="22.5" customHeight="1" x14ac:dyDescent="0.25">
      <c r="B12" s="13">
        <v>13</v>
      </c>
      <c r="C12" s="16" t="s">
        <v>27</v>
      </c>
      <c r="D12" s="24" t="s">
        <v>28</v>
      </c>
      <c r="E12" s="13" t="s">
        <v>12</v>
      </c>
      <c r="F12" s="13" t="s">
        <v>21</v>
      </c>
      <c r="G12" s="13">
        <v>70</v>
      </c>
      <c r="H12" s="13">
        <v>90</v>
      </c>
      <c r="I12" s="13">
        <v>94</v>
      </c>
      <c r="J12" s="9">
        <f t="shared" si="0"/>
        <v>254</v>
      </c>
      <c r="K12" s="15">
        <f t="shared" si="1"/>
        <v>8</v>
      </c>
    </row>
    <row r="13" spans="1:23" s="4" customFormat="1" ht="22.5" customHeight="1" x14ac:dyDescent="0.25">
      <c r="B13" s="5">
        <v>7</v>
      </c>
      <c r="C13" s="6" t="s">
        <v>29</v>
      </c>
      <c r="D13" s="22" t="s">
        <v>30</v>
      </c>
      <c r="E13" s="5" t="s">
        <v>12</v>
      </c>
      <c r="F13" s="5" t="s">
        <v>21</v>
      </c>
      <c r="G13" s="5">
        <v>75</v>
      </c>
      <c r="H13" s="5">
        <v>91</v>
      </c>
      <c r="I13" s="5">
        <v>88</v>
      </c>
      <c r="J13" s="9">
        <f t="shared" si="0"/>
        <v>254</v>
      </c>
      <c r="K13" s="15">
        <f t="shared" si="1"/>
        <v>9</v>
      </c>
    </row>
    <row r="14" spans="1:23" s="4" customFormat="1" ht="22.5" customHeight="1" x14ac:dyDescent="0.25">
      <c r="B14" s="11">
        <v>25</v>
      </c>
      <c r="C14" s="12" t="s">
        <v>31</v>
      </c>
      <c r="D14" s="23" t="s">
        <v>32</v>
      </c>
      <c r="E14" s="11" t="s">
        <v>12</v>
      </c>
      <c r="F14" s="11" t="s">
        <v>33</v>
      </c>
      <c r="G14" s="13">
        <v>89</v>
      </c>
      <c r="H14" s="13">
        <v>79</v>
      </c>
      <c r="I14" s="13">
        <v>78</v>
      </c>
      <c r="J14" s="9">
        <f t="shared" si="0"/>
        <v>246</v>
      </c>
      <c r="K14" s="15">
        <f t="shared" si="1"/>
        <v>10</v>
      </c>
    </row>
    <row r="15" spans="1:23" s="4" customFormat="1" ht="22.5" customHeight="1" x14ac:dyDescent="0.25">
      <c r="B15" s="5">
        <v>22</v>
      </c>
      <c r="C15" s="6" t="s">
        <v>34</v>
      </c>
      <c r="D15" s="22" t="s">
        <v>35</v>
      </c>
      <c r="E15" s="5" t="s">
        <v>20</v>
      </c>
      <c r="F15" s="5" t="s">
        <v>13</v>
      </c>
      <c r="G15" s="5">
        <v>70</v>
      </c>
      <c r="H15" s="5">
        <v>82</v>
      </c>
      <c r="I15" s="5">
        <v>75</v>
      </c>
      <c r="J15" s="9">
        <f t="shared" si="0"/>
        <v>227</v>
      </c>
      <c r="K15" s="15">
        <f t="shared" si="1"/>
        <v>11</v>
      </c>
    </row>
    <row r="16" spans="1:23" s="4" customFormat="1" ht="22.5" customHeight="1" x14ac:dyDescent="0.25">
      <c r="B16" s="11">
        <v>24</v>
      </c>
      <c r="C16" s="12" t="s">
        <v>36</v>
      </c>
      <c r="D16" s="23" t="s">
        <v>37</v>
      </c>
      <c r="E16" s="11" t="s">
        <v>20</v>
      </c>
      <c r="F16" s="11" t="s">
        <v>13</v>
      </c>
      <c r="G16" s="13">
        <v>70</v>
      </c>
      <c r="H16" s="13">
        <v>71</v>
      </c>
      <c r="I16" s="13">
        <v>79</v>
      </c>
      <c r="J16" s="9">
        <f t="shared" si="0"/>
        <v>220</v>
      </c>
      <c r="K16" s="15">
        <f t="shared" si="1"/>
        <v>12</v>
      </c>
    </row>
    <row r="17" spans="2:11" s="4" customFormat="1" ht="22.5" customHeight="1" x14ac:dyDescent="0.25">
      <c r="B17" s="5">
        <v>8</v>
      </c>
      <c r="C17" s="6" t="s">
        <v>38</v>
      </c>
      <c r="D17" s="22" t="s">
        <v>39</v>
      </c>
      <c r="E17" s="5" t="s">
        <v>12</v>
      </c>
      <c r="F17" s="5" t="s">
        <v>21</v>
      </c>
      <c r="G17" s="5">
        <v>62</v>
      </c>
      <c r="H17" s="5">
        <v>88</v>
      </c>
      <c r="I17" s="5">
        <v>94</v>
      </c>
      <c r="J17" s="9" t="s">
        <v>40</v>
      </c>
      <c r="K17" s="17">
        <v>13</v>
      </c>
    </row>
    <row r="18" spans="2:11" s="4" customFormat="1" ht="22.5" customHeight="1" x14ac:dyDescent="0.25">
      <c r="B18" s="11">
        <v>1</v>
      </c>
      <c r="C18" s="12" t="s">
        <v>41</v>
      </c>
      <c r="D18" s="23" t="s">
        <v>42</v>
      </c>
      <c r="E18" s="11" t="s">
        <v>12</v>
      </c>
      <c r="F18" s="11" t="s">
        <v>43</v>
      </c>
      <c r="G18" s="11">
        <v>40</v>
      </c>
      <c r="H18" s="11">
        <v>85</v>
      </c>
      <c r="I18" s="11">
        <v>89</v>
      </c>
      <c r="J18" s="9" t="s">
        <v>44</v>
      </c>
      <c r="K18" s="17">
        <v>14</v>
      </c>
    </row>
    <row r="19" spans="2:11" s="4" customFormat="1" ht="22.5" customHeight="1" x14ac:dyDescent="0.25">
      <c r="B19" s="5">
        <v>12</v>
      </c>
      <c r="C19" s="6" t="s">
        <v>45</v>
      </c>
      <c r="D19" s="6" t="s">
        <v>46</v>
      </c>
      <c r="E19" s="5" t="s">
        <v>12</v>
      </c>
      <c r="F19" s="5" t="s">
        <v>13</v>
      </c>
      <c r="G19" s="5">
        <v>30</v>
      </c>
      <c r="H19" s="5">
        <v>90</v>
      </c>
      <c r="I19" s="5">
        <v>80</v>
      </c>
      <c r="J19" s="9" t="s">
        <v>47</v>
      </c>
      <c r="K19" s="17">
        <v>15</v>
      </c>
    </row>
    <row r="20" spans="2:11" s="4" customFormat="1" ht="22.5" customHeight="1" x14ac:dyDescent="0.25">
      <c r="B20" s="11">
        <v>21</v>
      </c>
      <c r="C20" s="12" t="s">
        <v>48</v>
      </c>
      <c r="D20" s="12" t="s">
        <v>49</v>
      </c>
      <c r="E20" s="11" t="s">
        <v>12</v>
      </c>
      <c r="F20" s="11" t="s">
        <v>13</v>
      </c>
      <c r="G20" s="11">
        <v>44</v>
      </c>
      <c r="H20" s="11">
        <v>85</v>
      </c>
      <c r="I20" s="11">
        <v>71</v>
      </c>
      <c r="J20" s="9" t="s">
        <v>47</v>
      </c>
      <c r="K20" s="17">
        <v>16</v>
      </c>
    </row>
    <row r="21" spans="2:11" s="4" customFormat="1" ht="22.5" customHeight="1" x14ac:dyDescent="0.25">
      <c r="B21" s="5">
        <v>11</v>
      </c>
      <c r="C21" s="6" t="s">
        <v>50</v>
      </c>
      <c r="D21" s="22" t="s">
        <v>51</v>
      </c>
      <c r="E21" s="5" t="s">
        <v>12</v>
      </c>
      <c r="F21" s="5" t="s">
        <v>13</v>
      </c>
      <c r="G21" s="5">
        <v>16</v>
      </c>
      <c r="H21" s="5">
        <v>92</v>
      </c>
      <c r="I21" s="5">
        <v>90</v>
      </c>
      <c r="J21" s="9" t="s">
        <v>52</v>
      </c>
      <c r="K21" s="17">
        <v>17</v>
      </c>
    </row>
    <row r="22" spans="2:11" s="4" customFormat="1" ht="22.5" customHeight="1" x14ac:dyDescent="0.25">
      <c r="B22" s="13">
        <v>5</v>
      </c>
      <c r="C22" s="16" t="s">
        <v>53</v>
      </c>
      <c r="D22" s="16" t="s">
        <v>54</v>
      </c>
      <c r="E22" s="13" t="s">
        <v>12</v>
      </c>
      <c r="F22" s="13" t="s">
        <v>13</v>
      </c>
      <c r="G22" s="13">
        <v>57</v>
      </c>
      <c r="H22" s="13">
        <v>65</v>
      </c>
      <c r="I22" s="13">
        <v>75</v>
      </c>
      <c r="J22" s="9" t="s">
        <v>55</v>
      </c>
      <c r="K22" s="17">
        <v>18</v>
      </c>
    </row>
    <row r="23" spans="2:11" s="4" customFormat="1" ht="22.5" customHeight="1" x14ac:dyDescent="0.25">
      <c r="B23" s="5">
        <v>6</v>
      </c>
      <c r="C23" s="6" t="s">
        <v>56</v>
      </c>
      <c r="D23" s="6" t="s">
        <v>57</v>
      </c>
      <c r="E23" s="5" t="s">
        <v>12</v>
      </c>
      <c r="F23" s="5" t="s">
        <v>21</v>
      </c>
      <c r="G23" s="5">
        <v>39</v>
      </c>
      <c r="H23" s="5">
        <v>85</v>
      </c>
      <c r="I23" s="5">
        <v>71</v>
      </c>
      <c r="J23" s="9" t="s">
        <v>58</v>
      </c>
      <c r="K23" s="17">
        <v>19</v>
      </c>
    </row>
    <row r="24" spans="2:11" s="4" customFormat="1" ht="22.5" customHeight="1" x14ac:dyDescent="0.25">
      <c r="B24" s="11">
        <v>14</v>
      </c>
      <c r="C24" s="12" t="s">
        <v>59</v>
      </c>
      <c r="D24" s="23" t="s">
        <v>60</v>
      </c>
      <c r="E24" s="11" t="s">
        <v>12</v>
      </c>
      <c r="F24" s="11" t="s">
        <v>13</v>
      </c>
      <c r="G24" s="11">
        <v>29</v>
      </c>
      <c r="H24" s="11">
        <v>89</v>
      </c>
      <c r="I24" s="11">
        <v>75</v>
      </c>
      <c r="J24" s="9" t="s">
        <v>61</v>
      </c>
      <c r="K24" s="17">
        <v>20</v>
      </c>
    </row>
    <row r="25" spans="2:11" s="4" customFormat="1" ht="22.5" customHeight="1" x14ac:dyDescent="0.25">
      <c r="B25" s="5">
        <v>3</v>
      </c>
      <c r="C25" s="6" t="s">
        <v>62</v>
      </c>
      <c r="D25" s="22" t="s">
        <v>63</v>
      </c>
      <c r="E25" s="5" t="s">
        <v>12</v>
      </c>
      <c r="F25" s="5" t="s">
        <v>13</v>
      </c>
      <c r="G25" s="5">
        <v>0</v>
      </c>
      <c r="H25" s="5">
        <v>92</v>
      </c>
      <c r="I25" s="5">
        <v>82</v>
      </c>
      <c r="J25" s="9" t="s">
        <v>64</v>
      </c>
      <c r="K25" s="17">
        <v>21</v>
      </c>
    </row>
    <row r="26" spans="2:11" s="4" customFormat="1" ht="22.5" customHeight="1" x14ac:dyDescent="0.25">
      <c r="B26" s="11">
        <v>15</v>
      </c>
      <c r="C26" s="12" t="s">
        <v>65</v>
      </c>
      <c r="D26" s="12" t="s">
        <v>66</v>
      </c>
      <c r="E26" s="11" t="s">
        <v>12</v>
      </c>
      <c r="F26" s="11" t="s">
        <v>13</v>
      </c>
      <c r="G26" s="11" t="s">
        <v>67</v>
      </c>
      <c r="H26" s="11" t="s">
        <v>68</v>
      </c>
      <c r="I26" s="11" t="s">
        <v>67</v>
      </c>
      <c r="J26" s="9" t="s">
        <v>68</v>
      </c>
      <c r="K26" s="17" t="s">
        <v>67</v>
      </c>
    </row>
    <row r="27" spans="2:11" s="4" customFormat="1" ht="22.5" customHeight="1" x14ac:dyDescent="0.25">
      <c r="B27" s="5">
        <v>29</v>
      </c>
      <c r="C27" s="6" t="s">
        <v>69</v>
      </c>
      <c r="D27" s="22" t="s">
        <v>70</v>
      </c>
      <c r="E27" s="5" t="s">
        <v>20</v>
      </c>
      <c r="F27" s="5" t="s">
        <v>21</v>
      </c>
      <c r="G27" s="5">
        <v>17</v>
      </c>
      <c r="H27" s="5" t="s">
        <v>71</v>
      </c>
      <c r="I27" s="5" t="s">
        <v>71</v>
      </c>
      <c r="J27" s="9" t="s">
        <v>71</v>
      </c>
      <c r="K27" s="17" t="s">
        <v>67</v>
      </c>
    </row>
    <row r="28" spans="2:11" s="4" customFormat="1" ht="22.5" customHeight="1" x14ac:dyDescent="0.25">
      <c r="B28" s="11">
        <v>27</v>
      </c>
      <c r="C28" s="12" t="s">
        <v>72</v>
      </c>
      <c r="D28" s="23" t="s">
        <v>73</v>
      </c>
      <c r="E28" s="11" t="s">
        <v>20</v>
      </c>
      <c r="F28" s="11" t="s">
        <v>13</v>
      </c>
      <c r="G28" s="11">
        <v>54</v>
      </c>
      <c r="H28" s="11" t="s">
        <v>71</v>
      </c>
      <c r="I28" s="11" t="s">
        <v>71</v>
      </c>
      <c r="J28" s="9" t="s">
        <v>71</v>
      </c>
      <c r="K28" s="17" t="s">
        <v>67</v>
      </c>
    </row>
    <row r="29" spans="2:11" s="4" customFormat="1" ht="22.5" customHeight="1" x14ac:dyDescent="0.25">
      <c r="B29" s="5">
        <v>17</v>
      </c>
      <c r="C29" s="6" t="s">
        <v>74</v>
      </c>
      <c r="D29" s="6" t="s">
        <v>75</v>
      </c>
      <c r="E29" s="5" t="s">
        <v>12</v>
      </c>
      <c r="F29" s="5" t="s">
        <v>13</v>
      </c>
      <c r="G29" s="5" t="s">
        <v>67</v>
      </c>
      <c r="H29" s="5">
        <v>86</v>
      </c>
      <c r="I29" s="5" t="s">
        <v>68</v>
      </c>
      <c r="J29" s="9" t="s">
        <v>68</v>
      </c>
      <c r="K29" s="17" t="s">
        <v>67</v>
      </c>
    </row>
    <row r="30" spans="2:11" s="4" customFormat="1" ht="22.5" customHeight="1" x14ac:dyDescent="0.25">
      <c r="B30" s="13">
        <v>2</v>
      </c>
      <c r="C30" s="16" t="s">
        <v>76</v>
      </c>
      <c r="D30" s="16" t="s">
        <v>77</v>
      </c>
      <c r="E30" s="13" t="s">
        <v>12</v>
      </c>
      <c r="F30" s="13" t="s">
        <v>78</v>
      </c>
      <c r="G30" s="13" t="s">
        <v>67</v>
      </c>
      <c r="H30" s="13">
        <v>74</v>
      </c>
      <c r="I30" s="13" t="s">
        <v>68</v>
      </c>
      <c r="J30" s="9" t="s">
        <v>68</v>
      </c>
      <c r="K30" s="17" t="s">
        <v>67</v>
      </c>
    </row>
    <row r="31" spans="2:11" s="4" customFormat="1" ht="22.5" customHeight="1" x14ac:dyDescent="0.25">
      <c r="B31" s="5">
        <v>9</v>
      </c>
      <c r="C31" s="6" t="s">
        <v>79</v>
      </c>
      <c r="D31" s="22" t="s">
        <v>80</v>
      </c>
      <c r="E31" s="5" t="s">
        <v>20</v>
      </c>
      <c r="F31" s="5" t="s">
        <v>13</v>
      </c>
      <c r="G31" s="5" t="s">
        <v>68</v>
      </c>
      <c r="H31" s="5" t="s">
        <v>68</v>
      </c>
      <c r="I31" s="5" t="s">
        <v>68</v>
      </c>
      <c r="J31" s="9" t="s">
        <v>68</v>
      </c>
      <c r="K31" s="17" t="s">
        <v>67</v>
      </c>
    </row>
    <row r="32" spans="2:11" s="4" customFormat="1" ht="22.5" customHeight="1" x14ac:dyDescent="0.25">
      <c r="B32" s="11">
        <v>20</v>
      </c>
      <c r="C32" s="12" t="s">
        <v>81</v>
      </c>
      <c r="D32" s="23" t="s">
        <v>82</v>
      </c>
      <c r="E32" s="11" t="s">
        <v>12</v>
      </c>
      <c r="F32" s="11" t="s">
        <v>13</v>
      </c>
      <c r="G32" s="13">
        <v>0</v>
      </c>
      <c r="H32" s="13" t="s">
        <v>71</v>
      </c>
      <c r="I32" s="13" t="s">
        <v>71</v>
      </c>
      <c r="J32" s="9" t="s">
        <v>71</v>
      </c>
      <c r="K32" s="17" t="s">
        <v>67</v>
      </c>
    </row>
    <row r="33" spans="2:11" s="4" customFormat="1" ht="22.5" customHeight="1" x14ac:dyDescent="0.25">
      <c r="B33" s="18">
        <v>23</v>
      </c>
      <c r="C33" s="19" t="s">
        <v>83</v>
      </c>
      <c r="D33" s="25" t="s">
        <v>84</v>
      </c>
      <c r="E33" s="18" t="s">
        <v>12</v>
      </c>
      <c r="F33" s="18" t="s">
        <v>13</v>
      </c>
      <c r="G33" s="18">
        <v>3</v>
      </c>
      <c r="H33" s="18" t="s">
        <v>71</v>
      </c>
      <c r="I33" s="18" t="s">
        <v>71</v>
      </c>
      <c r="J33" s="20" t="s">
        <v>71</v>
      </c>
      <c r="K33" s="21" t="s">
        <v>67</v>
      </c>
    </row>
    <row r="34" spans="2:11" ht="15.75" customHeight="1" x14ac:dyDescent="0.25"/>
    <row r="35" spans="2:11" ht="15.75" customHeight="1" x14ac:dyDescent="0.25"/>
    <row r="36" spans="2:11" ht="15.75" customHeight="1" x14ac:dyDescent="0.25"/>
    <row r="37" spans="2:11" ht="15.75" customHeight="1" x14ac:dyDescent="0.25"/>
    <row r="38" spans="2:11" ht="15.75" customHeight="1" x14ac:dyDescent="0.25"/>
    <row r="39" spans="2:11" ht="15.75" customHeight="1" x14ac:dyDescent="0.25"/>
    <row r="40" spans="2:11" ht="15.75" customHeight="1" x14ac:dyDescent="0.25"/>
    <row r="41" spans="2:11" ht="15.75" customHeight="1" x14ac:dyDescent="0.25"/>
    <row r="42" spans="2:11" ht="15.75" customHeight="1" x14ac:dyDescent="0.25"/>
    <row r="43" spans="2:11" ht="15.75" customHeight="1" x14ac:dyDescent="0.25"/>
    <row r="44" spans="2:11" ht="15.75" customHeight="1" x14ac:dyDescent="0.25"/>
    <row r="45" spans="2:11" ht="15.75" customHeight="1" x14ac:dyDescent="0.25"/>
    <row r="46" spans="2:11" ht="15.75" customHeight="1" x14ac:dyDescent="0.25"/>
    <row r="47" spans="2:11" ht="15.75" customHeight="1" x14ac:dyDescent="0.25"/>
    <row r="48" spans="2:1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autoFilter ref="B4:K33" xr:uid="{00000000-0009-0000-0000-000000000000}">
    <sortState xmlns:xlrd2="http://schemas.microsoft.com/office/spreadsheetml/2017/richdata2" ref="B4:K33">
      <sortCondition ref="K4:K33"/>
    </sortState>
  </autoFilter>
  <customSheetViews>
    <customSheetView guid="{759AA318-476C-4CAD-B3EA-7D5A9E4A1BB7}" filter="1" showAutoFilter="1">
      <pageMargins left="0.7" right="0.7" top="0.75" bottom="0.75" header="0.3" footer="0.3"/>
      <autoFilter ref="A1" xr:uid="{ADFC1E32-890B-4DFA-9696-78C1DD80B60D}"/>
    </customSheetView>
  </customSheetViews>
  <mergeCells count="1">
    <mergeCell ref="B3:D3"/>
  </mergeCells>
  <hyperlinks>
    <hyperlink ref="D5" r:id="rId1" xr:uid="{00000000-0004-0000-0000-000000000000}"/>
    <hyperlink ref="D6" r:id="rId2" xr:uid="{00000000-0004-0000-0000-000001000000}"/>
    <hyperlink ref="D7" r:id="rId3" xr:uid="{00000000-0004-0000-0000-000002000000}"/>
    <hyperlink ref="D8" r:id="rId4" xr:uid="{00000000-0004-0000-0000-000003000000}"/>
    <hyperlink ref="D9" r:id="rId5" xr:uid="{00000000-0004-0000-0000-000004000000}"/>
    <hyperlink ref="D11" r:id="rId6" xr:uid="{00000000-0004-0000-0000-000005000000}"/>
    <hyperlink ref="D12" r:id="rId7" xr:uid="{00000000-0004-0000-0000-000006000000}"/>
    <hyperlink ref="D13" r:id="rId8" xr:uid="{00000000-0004-0000-0000-000007000000}"/>
    <hyperlink ref="D14" r:id="rId9" xr:uid="{00000000-0004-0000-0000-000008000000}"/>
    <hyperlink ref="D15" r:id="rId10" xr:uid="{00000000-0004-0000-0000-000009000000}"/>
    <hyperlink ref="D16" r:id="rId11" xr:uid="{00000000-0004-0000-0000-00000A000000}"/>
    <hyperlink ref="D17" r:id="rId12" xr:uid="{00000000-0004-0000-0000-00000B000000}"/>
    <hyperlink ref="D18" r:id="rId13" xr:uid="{00000000-0004-0000-0000-00000C000000}"/>
    <hyperlink ref="D19" r:id="rId14" xr:uid="{00000000-0004-0000-0000-00000D000000}"/>
    <hyperlink ref="D20" r:id="rId15" xr:uid="{00000000-0004-0000-0000-00000E000000}"/>
    <hyperlink ref="D21" r:id="rId16" xr:uid="{00000000-0004-0000-0000-00000F000000}"/>
    <hyperlink ref="D22" r:id="rId17" xr:uid="{00000000-0004-0000-0000-000010000000}"/>
    <hyperlink ref="D23" r:id="rId18" xr:uid="{00000000-0004-0000-0000-000011000000}"/>
    <hyperlink ref="D24" r:id="rId19" xr:uid="{00000000-0004-0000-0000-000012000000}"/>
    <hyperlink ref="D25" r:id="rId20" xr:uid="{00000000-0004-0000-0000-000013000000}"/>
    <hyperlink ref="D26" r:id="rId21" xr:uid="{00000000-0004-0000-0000-000014000000}"/>
    <hyperlink ref="D27" r:id="rId22" xr:uid="{00000000-0004-0000-0000-000015000000}"/>
    <hyperlink ref="D28" r:id="rId23" xr:uid="{00000000-0004-0000-0000-000016000000}"/>
    <hyperlink ref="D29" r:id="rId24" xr:uid="{00000000-0004-0000-0000-000017000000}"/>
    <hyperlink ref="D30" r:id="rId25" xr:uid="{00000000-0004-0000-0000-000018000000}"/>
    <hyperlink ref="D32" r:id="rId26" xr:uid="{00000000-0004-0000-0000-000019000000}"/>
    <hyperlink ref="D33" r:id="rId27" xr:uid="{00000000-0004-0000-0000-00001A000000}"/>
  </hyperlinks>
  <pageMargins left="0.25" right="0.25" top="0.75" bottom="0.75" header="0" footer="0"/>
  <pageSetup paperSize="9" scale="75" fitToHeight="0" orientation="portrait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Babiaková Piatrová</dc:creator>
  <cp:lastModifiedBy>Veronika Babiaková Piatrová</cp:lastModifiedBy>
  <cp:lastPrinted>2022-07-18T08:59:45Z</cp:lastPrinted>
  <dcterms:created xsi:type="dcterms:W3CDTF">2022-08-08T12:38:58Z</dcterms:created>
  <dcterms:modified xsi:type="dcterms:W3CDTF">2022-08-08T12:41:15Z</dcterms:modified>
</cp:coreProperties>
</file>