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GP3" sheetId="1" r:id="rId5"/>
    <sheet state="visible" name="GPr1" sheetId="2" r:id="rId6"/>
    <sheet state="visible" name="IBGH1" sheetId="3" r:id="rId7"/>
  </sheets>
  <definedNames>
    <definedName hidden="1" localSheetId="0" name="_xlnm._FilterDatabase">'IGP3'!$A$6:$J$9</definedName>
    <definedName hidden="1" localSheetId="1" name="_xlnm._FilterDatabase">'GPr1'!$A$6:$I$13</definedName>
    <definedName hidden="1" localSheetId="2" name="_xlnm._FilterDatabase">IBGH1!$A$6:$H$16</definedName>
  </definedNames>
  <calcPr/>
</workbook>
</file>

<file path=xl/sharedStrings.xml><?xml version="1.0" encoding="utf-8"?>
<sst xmlns="http://schemas.openxmlformats.org/spreadsheetml/2006/main" count="109" uniqueCount="71">
  <si>
    <t xml:space="preserve">MAJSTROVSTVÁ SLOVENSKA RTW 
IGP 3 </t>
  </si>
  <si>
    <t>Št.č.</t>
  </si>
  <si>
    <t>Meno psovoda</t>
  </si>
  <si>
    <t>Meno psa</t>
  </si>
  <si>
    <t>Plemeno</t>
  </si>
  <si>
    <t>A</t>
  </si>
  <si>
    <t>B</t>
  </si>
  <si>
    <t>C</t>
  </si>
  <si>
    <t>Spolu</t>
  </si>
  <si>
    <t>Poradie</t>
  </si>
  <si>
    <t>Diana HAUSKNECHTOVÁ</t>
  </si>
  <si>
    <t>Rott-Berger since ’83 EDISON</t>
  </si>
  <si>
    <t>RTW</t>
  </si>
  <si>
    <t>1.</t>
  </si>
  <si>
    <t>M SR RTW</t>
  </si>
  <si>
    <t>Marcel HAUSKNECHT</t>
  </si>
  <si>
    <t>ASLAN Akim-Jenn</t>
  </si>
  <si>
    <t>2.</t>
  </si>
  <si>
    <t>Richard PAVLOTTY</t>
  </si>
  <si>
    <t>BADY Filipov dvor</t>
  </si>
  <si>
    <t>3.</t>
  </si>
  <si>
    <t xml:space="preserve">PRETEKY PLEMIEN
GPr 1 </t>
  </si>
  <si>
    <t>Jaroslav Fábry</t>
  </si>
  <si>
    <t>Ampéra Love Honey Forever</t>
  </si>
  <si>
    <t>HO</t>
  </si>
  <si>
    <t>Petronela Havlíková</t>
  </si>
  <si>
    <t>Koudy Black sagitta</t>
  </si>
  <si>
    <t>DOB</t>
  </si>
  <si>
    <t>Soňa Hricová</t>
  </si>
  <si>
    <t>Mersis Raffaelo Atagora</t>
  </si>
  <si>
    <t>BŠO</t>
  </si>
  <si>
    <t>Vlasta Miklušáková</t>
  </si>
  <si>
    <t>Arnold Lacari Rotty</t>
  </si>
  <si>
    <t>4.</t>
  </si>
  <si>
    <t>Nina Vráblová</t>
  </si>
  <si>
    <t>Beloved Ametys Heavens Hurricane</t>
  </si>
  <si>
    <t>5.</t>
  </si>
  <si>
    <t>Eva Nagyová</t>
  </si>
  <si>
    <t>Cora Aleana-Box</t>
  </si>
  <si>
    <t>BOX</t>
  </si>
  <si>
    <t>-</t>
  </si>
  <si>
    <t>Patrik Holas</t>
  </si>
  <si>
    <t>Gina Libero Dogs</t>
  </si>
  <si>
    <t>PRETEKY PLEMIEN
IBGH 1</t>
  </si>
  <si>
    <t>Patrik HOLAS</t>
  </si>
  <si>
    <t>Fara vom Hause Anroba</t>
  </si>
  <si>
    <t>Lýdia JENDEKOVÁ</t>
  </si>
  <si>
    <t>Easy Win Norfaco</t>
  </si>
  <si>
    <t>Gabriel GÁL</t>
  </si>
  <si>
    <t>Ajax Viktóriin Dream</t>
  </si>
  <si>
    <t>Tímea JUHÁSOVÁ</t>
  </si>
  <si>
    <t>Brock Lacari Rotty</t>
  </si>
  <si>
    <t>Katarína ČEHÁKOVÁ</t>
  </si>
  <si>
    <t>Fara zo Sigeru</t>
  </si>
  <si>
    <t>Mária KRIŽANOVÁ</t>
  </si>
  <si>
    <t>Inferno Valle di rose</t>
  </si>
  <si>
    <t>6.</t>
  </si>
  <si>
    <t>Daniel VANČO</t>
  </si>
  <si>
    <t>Jasir z Romoru</t>
  </si>
  <si>
    <t>Bradáč stredný</t>
  </si>
  <si>
    <t>7.</t>
  </si>
  <si>
    <t>Vladimíra MARTINCOVÁ</t>
  </si>
  <si>
    <t>Bona Bakima Ja-Ju-Mar</t>
  </si>
  <si>
    <t>8.</t>
  </si>
  <si>
    <t>Karol KRAJČOVIČ</t>
  </si>
  <si>
    <t>Joachim Ante Castrum Lewa</t>
  </si>
  <si>
    <t>Bradáč malý</t>
  </si>
  <si>
    <t>9.</t>
  </si>
  <si>
    <t>Michal ONDROVIČ</t>
  </si>
  <si>
    <t>Bailey Canis major star</t>
  </si>
  <si>
    <t>nenastúpil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</si>
</sst>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24.0"/>
      <color theme="1"/>
      <name val="Arial"/>
    </font>
    <font>
      <color theme="1"/>
      <name val="Arial"/>
    </font>
    <font/>
    <font>
      <sz val="12.0"/>
      <color theme="1"/>
      <name val="Roboto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00FF"/>
        <bgColor rgb="FFFF00FF"/>
      </patternFill>
    </fill>
    <fill>
      <patternFill patternType="solid">
        <fgColor rgb="FFCFE2F3"/>
        <bgColor rgb="FFCFE2F3"/>
      </patternFill>
    </fill>
  </fills>
  <borders count="4">
    <border/>
    <border>
      <left style="thin">
        <color rgb="FF000000"/>
      </left>
    </border>
    <border>
      <right style="thin">
        <color rgb="FF000000"/>
      </right>
    </border>
    <border>
      <left style="double">
        <color rgb="FFF4CCCC"/>
      </left>
      <right style="double">
        <color rgb="FFF4CCCC"/>
      </right>
      <top style="double">
        <color rgb="FFF4CCCC"/>
      </top>
      <bottom style="double">
        <color rgb="FFF4CCCC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2" numFmtId="0" xfId="0" applyBorder="1" applyFill="1" applyFont="1"/>
    <xf borderId="2" fillId="0" fontId="3" numFmtId="0" xfId="0" applyBorder="1" applyFont="1"/>
    <xf borderId="0" fillId="3" fontId="4" numFmtId="0" xfId="0" applyAlignment="1" applyFill="1" applyFont="1">
      <alignment readingOrder="0"/>
    </xf>
    <xf borderId="0" fillId="3" fontId="4" numFmtId="0" xfId="0" applyAlignment="1" applyFont="1">
      <alignment horizontal="left" readingOrder="0" vertical="top"/>
    </xf>
    <xf borderId="3" fillId="0" fontId="4" numFmtId="0" xfId="0" applyAlignment="1" applyBorder="1" applyFont="1">
      <alignment readingOrder="0"/>
    </xf>
    <xf borderId="3" fillId="0" fontId="4" numFmtId="0" xfId="0" applyAlignment="1" applyBorder="1" applyFont="1">
      <alignment horizontal="left" readingOrder="0" vertical="top"/>
    </xf>
    <xf borderId="3" fillId="0" fontId="4" numFmtId="0" xfId="0" applyBorder="1" applyFont="1"/>
    <xf borderId="3" fillId="0" fontId="5" numFmtId="0" xfId="0" applyAlignment="1" applyBorder="1" applyFont="1">
      <alignment readingOrder="0"/>
    </xf>
    <xf borderId="3" fillId="0" fontId="5" numFmtId="0" xfId="0" applyBorder="1" applyFont="1"/>
    <xf borderId="0" fillId="2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71525" cy="771525"/>
    <xdr:pic>
      <xdr:nvPicPr>
        <xdr:cNvPr id="0" name="image1.png" title="Obrázo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628650</xdr:colOff>
      <xdr:row>0</xdr:row>
      <xdr:rowOff>0</xdr:rowOff>
    </xdr:from>
    <xdr:ext cx="771525" cy="771525"/>
    <xdr:pic>
      <xdr:nvPicPr>
        <xdr:cNvPr id="0" name="image2.png" title="Obrázok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71525" cy="771525"/>
    <xdr:pic>
      <xdr:nvPicPr>
        <xdr:cNvPr id="0" name="image1.png" title="Obrázo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0</xdr:row>
      <xdr:rowOff>0</xdr:rowOff>
    </xdr:from>
    <xdr:ext cx="771525" cy="771525"/>
    <xdr:pic>
      <xdr:nvPicPr>
        <xdr:cNvPr id="0" name="image2.png" title="Obrázok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71525" cy="771525"/>
    <xdr:pic>
      <xdr:nvPicPr>
        <xdr:cNvPr id="0" name="image1.png" title="Obrázo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419100</xdr:colOff>
      <xdr:row>0</xdr:row>
      <xdr:rowOff>0</xdr:rowOff>
    </xdr:from>
    <xdr:ext cx="771525" cy="771525"/>
    <xdr:pic>
      <xdr:nvPicPr>
        <xdr:cNvPr id="0" name="image2.png" title="Obrázok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24.5"/>
    <col customWidth="1" min="3" max="3" width="28.38"/>
    <col customWidth="1" min="4" max="4" width="10.13"/>
    <col customWidth="1" min="5" max="5" width="6.75"/>
    <col customWidth="1" min="6" max="6" width="7.13"/>
    <col customWidth="1" min="7" max="7" width="6.88"/>
    <col customWidth="1" min="9" max="9" width="9.63"/>
    <col customWidth="1" min="10" max="10" width="5.75"/>
  </cols>
  <sheetData>
    <row r="1">
      <c r="A1" s="1" t="s">
        <v>0</v>
      </c>
    </row>
    <row r="5">
      <c r="A5" s="2"/>
      <c r="H5" s="3"/>
      <c r="I5" s="2"/>
      <c r="J5" s="3"/>
    </row>
    <row r="6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/>
    </row>
    <row r="7">
      <c r="A7" s="6">
        <v>2.0</v>
      </c>
      <c r="B7" s="7" t="s">
        <v>10</v>
      </c>
      <c r="C7" s="7" t="s">
        <v>11</v>
      </c>
      <c r="D7" s="7" t="s">
        <v>12</v>
      </c>
      <c r="E7" s="6">
        <v>83.0</v>
      </c>
      <c r="F7" s="6">
        <v>93.0</v>
      </c>
      <c r="G7" s="6">
        <v>91.0</v>
      </c>
      <c r="H7" s="8">
        <f t="shared" ref="H7:H9" si="1">SUM(E7:G7)</f>
        <v>267</v>
      </c>
      <c r="I7" s="6" t="s">
        <v>13</v>
      </c>
      <c r="J7" s="9" t="s">
        <v>14</v>
      </c>
    </row>
    <row r="8">
      <c r="A8" s="6">
        <v>3.0</v>
      </c>
      <c r="B8" s="7" t="s">
        <v>15</v>
      </c>
      <c r="C8" s="7" t="s">
        <v>16</v>
      </c>
      <c r="D8" s="7" t="s">
        <v>12</v>
      </c>
      <c r="E8" s="6">
        <v>90.0</v>
      </c>
      <c r="F8" s="6">
        <v>86.0</v>
      </c>
      <c r="G8" s="6">
        <v>86.0</v>
      </c>
      <c r="H8" s="8">
        <f t="shared" si="1"/>
        <v>262</v>
      </c>
      <c r="I8" s="6" t="s">
        <v>17</v>
      </c>
      <c r="J8" s="10"/>
    </row>
    <row r="9">
      <c r="A9" s="6">
        <v>1.0</v>
      </c>
      <c r="B9" s="7" t="s">
        <v>18</v>
      </c>
      <c r="C9" s="7" t="s">
        <v>19</v>
      </c>
      <c r="D9" s="7" t="s">
        <v>12</v>
      </c>
      <c r="E9" s="6">
        <v>4.0</v>
      </c>
      <c r="F9" s="6">
        <v>87.0</v>
      </c>
      <c r="G9" s="6">
        <v>90.0</v>
      </c>
      <c r="H9" s="8">
        <f t="shared" si="1"/>
        <v>181</v>
      </c>
      <c r="I9" s="6" t="s">
        <v>20</v>
      </c>
      <c r="J9" s="10"/>
    </row>
  </sheetData>
  <autoFilter ref="$A$6:$J$9"/>
  <mergeCells count="3">
    <mergeCell ref="A1:J4"/>
    <mergeCell ref="A5:H5"/>
    <mergeCell ref="I5:J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5"/>
    <col customWidth="1" min="2" max="2" width="20.38"/>
    <col customWidth="1" min="3" max="3" width="34.38"/>
    <col customWidth="1" min="4" max="4" width="9.63"/>
    <col customWidth="1" min="5" max="5" width="7.13"/>
    <col customWidth="1" min="6" max="6" width="7.0"/>
    <col customWidth="1" min="7" max="7" width="10.38"/>
    <col customWidth="1" min="8" max="8" width="8.25"/>
    <col customWidth="1" min="9" max="9" width="6.5"/>
  </cols>
  <sheetData>
    <row r="1">
      <c r="A1" s="1" t="s">
        <v>21</v>
      </c>
    </row>
    <row r="5">
      <c r="A5" s="2"/>
      <c r="H5" s="11"/>
      <c r="I5" s="3"/>
    </row>
    <row r="6">
      <c r="A6" s="4" t="s">
        <v>1</v>
      </c>
      <c r="B6" s="5" t="s">
        <v>2</v>
      </c>
      <c r="C6" s="5" t="s">
        <v>3</v>
      </c>
      <c r="D6" s="5" t="s">
        <v>4</v>
      </c>
      <c r="E6" s="5" t="s">
        <v>6</v>
      </c>
      <c r="F6" s="5" t="s">
        <v>7</v>
      </c>
      <c r="G6" s="5" t="s">
        <v>8</v>
      </c>
      <c r="H6" s="5" t="s">
        <v>9</v>
      </c>
      <c r="I6" s="5"/>
    </row>
    <row r="7">
      <c r="A7" s="7">
        <v>7.0</v>
      </c>
      <c r="B7" s="7" t="s">
        <v>22</v>
      </c>
      <c r="C7" s="7" t="s">
        <v>23</v>
      </c>
      <c r="D7" s="7" t="s">
        <v>24</v>
      </c>
      <c r="E7" s="7">
        <v>88.0</v>
      </c>
      <c r="F7" s="7">
        <v>91.0</v>
      </c>
      <c r="G7" s="7">
        <f t="shared" ref="G7:G13" si="1">SUM(E7:F7)</f>
        <v>179</v>
      </c>
      <c r="H7" s="7" t="s">
        <v>13</v>
      </c>
      <c r="I7" s="7"/>
    </row>
    <row r="8">
      <c r="A8" s="7">
        <v>10.0</v>
      </c>
      <c r="B8" s="7" t="s">
        <v>25</v>
      </c>
      <c r="C8" s="7" t="s">
        <v>26</v>
      </c>
      <c r="D8" s="7" t="s">
        <v>27</v>
      </c>
      <c r="E8" s="7">
        <v>83.0</v>
      </c>
      <c r="F8" s="7">
        <v>87.0</v>
      </c>
      <c r="G8" s="7">
        <f t="shared" si="1"/>
        <v>170</v>
      </c>
      <c r="H8" s="7" t="s">
        <v>17</v>
      </c>
      <c r="I8" s="7"/>
    </row>
    <row r="9">
      <c r="A9" s="7">
        <v>5.0</v>
      </c>
      <c r="B9" s="7" t="s">
        <v>28</v>
      </c>
      <c r="C9" s="7" t="s">
        <v>29</v>
      </c>
      <c r="D9" s="7" t="s">
        <v>30</v>
      </c>
      <c r="E9" s="7">
        <v>91.0</v>
      </c>
      <c r="F9" s="7">
        <v>78.0</v>
      </c>
      <c r="G9" s="7">
        <f t="shared" si="1"/>
        <v>169</v>
      </c>
      <c r="H9" s="7" t="s">
        <v>20</v>
      </c>
      <c r="I9" s="7"/>
    </row>
    <row r="10">
      <c r="A10" s="7">
        <v>6.0</v>
      </c>
      <c r="B10" s="7" t="s">
        <v>31</v>
      </c>
      <c r="C10" s="7" t="s">
        <v>32</v>
      </c>
      <c r="D10" s="7" t="s">
        <v>12</v>
      </c>
      <c r="E10" s="7">
        <v>78.0</v>
      </c>
      <c r="F10" s="7">
        <v>90.0</v>
      </c>
      <c r="G10" s="7">
        <f t="shared" si="1"/>
        <v>168</v>
      </c>
      <c r="H10" s="7" t="s">
        <v>33</v>
      </c>
      <c r="I10" s="7"/>
    </row>
    <row r="11">
      <c r="A11" s="7">
        <v>9.0</v>
      </c>
      <c r="B11" s="7" t="s">
        <v>34</v>
      </c>
      <c r="C11" s="7" t="s">
        <v>35</v>
      </c>
      <c r="D11" s="7" t="s">
        <v>24</v>
      </c>
      <c r="E11" s="7">
        <v>88.0</v>
      </c>
      <c r="F11" s="7">
        <v>80.0</v>
      </c>
      <c r="G11" s="7">
        <f t="shared" si="1"/>
        <v>168</v>
      </c>
      <c r="H11" s="7" t="s">
        <v>36</v>
      </c>
      <c r="I11" s="7"/>
    </row>
    <row r="12">
      <c r="A12" s="7">
        <v>8.0</v>
      </c>
      <c r="B12" s="7" t="s">
        <v>37</v>
      </c>
      <c r="C12" s="7" t="s">
        <v>38</v>
      </c>
      <c r="D12" s="7" t="s">
        <v>39</v>
      </c>
      <c r="E12" s="7">
        <v>85.0</v>
      </c>
      <c r="F12" s="7">
        <v>0.0</v>
      </c>
      <c r="G12" s="7">
        <f t="shared" si="1"/>
        <v>85</v>
      </c>
      <c r="H12" s="7" t="s">
        <v>40</v>
      </c>
      <c r="I12" s="7"/>
    </row>
    <row r="13">
      <c r="A13" s="7">
        <v>11.0</v>
      </c>
      <c r="B13" s="7" t="s">
        <v>41</v>
      </c>
      <c r="C13" s="7" t="s">
        <v>42</v>
      </c>
      <c r="D13" s="7" t="s">
        <v>12</v>
      </c>
      <c r="E13" s="7">
        <v>73.0</v>
      </c>
      <c r="F13" s="7">
        <v>0.0</v>
      </c>
      <c r="G13" s="7">
        <f t="shared" si="1"/>
        <v>73</v>
      </c>
      <c r="H13" s="7" t="s">
        <v>40</v>
      </c>
      <c r="I13" s="7"/>
    </row>
  </sheetData>
  <autoFilter ref="$A$6:$I$13"/>
  <mergeCells count="3">
    <mergeCell ref="A1:I4"/>
    <mergeCell ref="A5:G5"/>
    <mergeCell ref="H5:I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24.25"/>
    <col customWidth="1" min="3" max="3" width="29.38"/>
    <col customWidth="1" min="4" max="4" width="15.88"/>
    <col customWidth="1" min="5" max="5" width="8.13"/>
    <col customWidth="1" min="6" max="6" width="9.38"/>
    <col customWidth="1" min="7" max="7" width="10.75"/>
    <col customWidth="1" min="8" max="8" width="6.0"/>
  </cols>
  <sheetData>
    <row r="1">
      <c r="A1" s="1" t="s">
        <v>43</v>
      </c>
    </row>
    <row r="5">
      <c r="A5" s="2"/>
      <c r="G5" s="11"/>
      <c r="H5" s="3"/>
    </row>
    <row r="6">
      <c r="A6" s="4" t="s">
        <v>1</v>
      </c>
      <c r="B6" s="5" t="s">
        <v>2</v>
      </c>
      <c r="C6" s="5" t="s">
        <v>3</v>
      </c>
      <c r="D6" s="5" t="s">
        <v>4</v>
      </c>
      <c r="E6" s="5" t="s">
        <v>6</v>
      </c>
      <c r="F6" s="5" t="s">
        <v>8</v>
      </c>
      <c r="G6" s="5" t="s">
        <v>9</v>
      </c>
      <c r="H6" s="5"/>
    </row>
    <row r="7">
      <c r="A7" s="7">
        <v>27.0</v>
      </c>
      <c r="B7" s="7" t="s">
        <v>44</v>
      </c>
      <c r="C7" s="7" t="s">
        <v>45</v>
      </c>
      <c r="D7" s="7" t="s">
        <v>12</v>
      </c>
      <c r="E7" s="7">
        <v>98.0</v>
      </c>
      <c r="F7" s="7">
        <f t="shared" ref="F7:F15" si="1">E7</f>
        <v>98</v>
      </c>
      <c r="G7" s="7" t="s">
        <v>13</v>
      </c>
      <c r="H7" s="7"/>
    </row>
    <row r="8">
      <c r="A8" s="7">
        <v>29.0</v>
      </c>
      <c r="B8" s="7" t="s">
        <v>46</v>
      </c>
      <c r="C8" s="7" t="s">
        <v>47</v>
      </c>
      <c r="D8" s="7" t="s">
        <v>12</v>
      </c>
      <c r="E8" s="7">
        <v>97.0</v>
      </c>
      <c r="F8" s="7">
        <f t="shared" si="1"/>
        <v>97</v>
      </c>
      <c r="G8" s="7" t="s">
        <v>17</v>
      </c>
      <c r="H8" s="7"/>
    </row>
    <row r="9">
      <c r="A9" s="7">
        <v>24.0</v>
      </c>
      <c r="B9" s="7" t="s">
        <v>48</v>
      </c>
      <c r="C9" s="7" t="s">
        <v>49</v>
      </c>
      <c r="D9" s="7" t="s">
        <v>12</v>
      </c>
      <c r="E9" s="7">
        <v>94.0</v>
      </c>
      <c r="F9" s="7">
        <f t="shared" si="1"/>
        <v>94</v>
      </c>
      <c r="G9" s="7" t="s">
        <v>20</v>
      </c>
      <c r="H9" s="7"/>
    </row>
    <row r="10">
      <c r="A10" s="7">
        <v>28.0</v>
      </c>
      <c r="B10" s="7" t="s">
        <v>50</v>
      </c>
      <c r="C10" s="7" t="s">
        <v>51</v>
      </c>
      <c r="D10" s="7" t="s">
        <v>12</v>
      </c>
      <c r="E10" s="7">
        <v>94.0</v>
      </c>
      <c r="F10" s="7">
        <f t="shared" si="1"/>
        <v>94</v>
      </c>
      <c r="G10" s="7" t="s">
        <v>20</v>
      </c>
      <c r="H10" s="7"/>
    </row>
    <row r="11">
      <c r="A11" s="7">
        <v>22.0</v>
      </c>
      <c r="B11" s="7" t="s">
        <v>52</v>
      </c>
      <c r="C11" s="7" t="s">
        <v>53</v>
      </c>
      <c r="D11" s="7" t="s">
        <v>12</v>
      </c>
      <c r="E11" s="7">
        <v>89.0</v>
      </c>
      <c r="F11" s="7">
        <f t="shared" si="1"/>
        <v>89</v>
      </c>
      <c r="G11" s="7" t="s">
        <v>36</v>
      </c>
      <c r="H11" s="7"/>
    </row>
    <row r="12">
      <c r="A12" s="7">
        <v>25.0</v>
      </c>
      <c r="B12" s="7" t="s">
        <v>54</v>
      </c>
      <c r="C12" s="7" t="s">
        <v>55</v>
      </c>
      <c r="D12" s="7" t="s">
        <v>27</v>
      </c>
      <c r="E12" s="7">
        <v>87.0</v>
      </c>
      <c r="F12" s="7">
        <f t="shared" si="1"/>
        <v>87</v>
      </c>
      <c r="G12" s="7" t="s">
        <v>56</v>
      </c>
      <c r="H12" s="7"/>
    </row>
    <row r="13">
      <c r="A13" s="7">
        <v>21.0</v>
      </c>
      <c r="B13" s="7" t="s">
        <v>57</v>
      </c>
      <c r="C13" s="7" t="s">
        <v>58</v>
      </c>
      <c r="D13" s="7" t="s">
        <v>59</v>
      </c>
      <c r="E13" s="7">
        <v>83.0</v>
      </c>
      <c r="F13" s="7">
        <f t="shared" si="1"/>
        <v>83</v>
      </c>
      <c r="G13" s="7" t="s">
        <v>60</v>
      </c>
      <c r="H13" s="7"/>
    </row>
    <row r="14">
      <c r="A14" s="7">
        <v>23.0</v>
      </c>
      <c r="B14" s="7" t="s">
        <v>61</v>
      </c>
      <c r="C14" s="7" t="s">
        <v>62</v>
      </c>
      <c r="D14" s="7" t="s">
        <v>30</v>
      </c>
      <c r="E14" s="7">
        <v>81.0</v>
      </c>
      <c r="F14" s="7">
        <f t="shared" si="1"/>
        <v>81</v>
      </c>
      <c r="G14" s="7" t="s">
        <v>63</v>
      </c>
      <c r="H14" s="7"/>
    </row>
    <row r="15">
      <c r="A15" s="7">
        <v>26.0</v>
      </c>
      <c r="B15" s="7" t="s">
        <v>64</v>
      </c>
      <c r="C15" s="7" t="s">
        <v>65</v>
      </c>
      <c r="D15" s="7" t="s">
        <v>66</v>
      </c>
      <c r="E15" s="7">
        <v>80.0</v>
      </c>
      <c r="F15" s="7">
        <f t="shared" si="1"/>
        <v>80</v>
      </c>
      <c r="G15" s="7" t="s">
        <v>67</v>
      </c>
      <c r="H15" s="7"/>
    </row>
    <row r="16">
      <c r="A16" s="7"/>
      <c r="B16" s="7" t="s">
        <v>68</v>
      </c>
      <c r="C16" s="7" t="s">
        <v>69</v>
      </c>
      <c r="D16" s="7" t="s">
        <v>12</v>
      </c>
      <c r="E16" s="7" t="s">
        <v>40</v>
      </c>
      <c r="F16" s="7">
        <v>0.0</v>
      </c>
      <c r="G16" s="7" t="s">
        <v>70</v>
      </c>
      <c r="H16" s="7"/>
    </row>
  </sheetData>
  <autoFilter ref="$A$6:$H$16"/>
  <mergeCells count="3">
    <mergeCell ref="A1:H4"/>
    <mergeCell ref="A5:F5"/>
    <mergeCell ref="G5:H5"/>
  </mergeCells>
  <drawing r:id="rId1"/>
</worksheet>
</file>